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udit fees" sheetId="1" r:id="rId1"/>
    <sheet name="audit fees-1" sheetId="2" r:id="rId2"/>
    <sheet name="company performance measur" sheetId="3" r:id="rId3"/>
    <sheet name="company performance measur-1" sheetId="4" r:id="rId4"/>
    <sheet name="february 2017 equity awards" sheetId="5" r:id="rId5"/>
    <sheet name="february 2017 equity awards-1" sheetId="6" r:id="rId6"/>
    <sheet name="june 2017" sheetId="7" r:id="rId7"/>
    <sheet name="vesting of psus in 2018" sheetId="8" r:id="rId8"/>
    <sheet name="vesting of psus in 2018-1" sheetId="9" r:id="rId9"/>
    <sheet name="vesting of psus in 2018-2" sheetId="10" r:id="rId10"/>
    <sheet name="vesting of psus in 2018-3" sheetId="11" r:id="rId11"/>
    <sheet name="summary compensation" sheetId="12" r:id="rId12"/>
    <sheet name="No Title" sheetId="13" r:id="rId13"/>
    <sheet name="No Title-1" sheetId="14" r:id="rId14"/>
    <sheet name="outstanding equity awards" sheetId="15" r:id="rId15"/>
    <sheet name="outstanding equity awards -1" sheetId="16" r:id="rId16"/>
    <sheet name="option exercises and stock" sheetId="17" r:id="rId17"/>
    <sheet name="nonqualified deferred comp" sheetId="18" r:id="rId18"/>
    <sheet name="andrew anagnost" sheetId="19" r:id="rId19"/>
    <sheet name="r scott herren" sheetId="20" r:id="rId20"/>
    <sheet name="steven m blum" sheetId="21" r:id="rId21"/>
    <sheet name="pascal w di fronzo" sheetId="22" r:id="rId22"/>
    <sheet name="carl bass" sheetId="23" r:id="rId23"/>
    <sheet name="amar hanspal" sheetId="24" r:id="rId24"/>
    <sheet name="jan becker" sheetId="25" r:id="rId25"/>
    <sheet name="jan becker-1" sheetId="26" r:id="rId26"/>
    <sheet name="jan becker-2" sheetId="27" r:id="rId27"/>
    <sheet name="director compensation" sheetId="28" r:id="rId28"/>
    <sheet name="No Title-2" sheetId="29" r:id="rId29"/>
    <sheet name="No Title-3" sheetId="30" r:id="rId30"/>
    <sheet name="No Title-4" sheetId="31" r:id="rId31"/>
    <sheet name="No Title-5" sheetId="32" r:id="rId32"/>
    <sheet name="No Title-6" sheetId="33" r:id="rId33"/>
    <sheet name="security ownership of cert" sheetId="34" r:id="rId34"/>
    <sheet name="security ownership of cert-1" sheetId="35" r:id="rId35"/>
    <sheet name="reconciliation of gaap fin" sheetId="36" r:id="rId36"/>
  </sheets>
  <definedNames/>
  <calcPr fullCalcOnLoad="1"/>
</workbook>
</file>

<file path=xl/sharedStrings.xml><?xml version="1.0" encoding="utf-8"?>
<sst xmlns="http://schemas.openxmlformats.org/spreadsheetml/2006/main" count="1467" uniqueCount="395">
  <si>
    <t>Audit Fees</t>
  </si>
  <si>
    <t>Fiscal 2018</t>
  </si>
  <si>
    <t>Fiscal 2017</t>
  </si>
  <si>
    <t>(in millions)</t>
  </si>
  <si>
    <t>Audit Fees (1)</t>
  </si>
  <si>
    <t>Audit-Related Fees (2)</t>
  </si>
  <si>
    <t>Tax Fees (3)</t>
  </si>
  <si>
    <t>All Other Fees (4)</t>
  </si>
  <si>
    <t>—</t>
  </si>
  <si>
    <t>Total</t>
  </si>
  <si>
    <t>Company</t>
  </si>
  <si>
    <t>Reported Fiscal Year</t>
  </si>
  <si>
    <t>Revenue ($'s in Billions)</t>
  </si>
  <si>
    <t>Market Capitalization as of 
 1/31/2018 ($'s in billions)</t>
  </si>
  <si>
    <t>Adobe Systems, Inc.</t>
  </si>
  <si>
    <t>1-Dec-17</t>
  </si>
  <si>
    <t>Akamai Technologies, Inc.</t>
  </si>
  <si>
    <t>31-Dec-17</t>
  </si>
  <si>
    <t>CA, Inc.</t>
  </si>
  <si>
    <t>31-Mar-17</t>
  </si>
  <si>
    <t>Citrix Systems, Inc.</t>
  </si>
  <si>
    <t>Electronic Arts, Inc.</t>
  </si>
  <si>
    <t>Intuit Inc.</t>
  </si>
  <si>
    <t>31-Jul-17</t>
  </si>
  <si>
    <t>Juniper Networks, Inc.</t>
  </si>
  <si>
    <t>Mentor Graphics Corporation</t>
  </si>
  <si>
    <t>31-Jan-17</t>
  </si>
  <si>
    <t>N/A</t>
  </si>
  <si>
    <t>National Instruments Corporation</t>
  </si>
  <si>
    <t>NetApp, Inc.</t>
  </si>
  <si>
    <t>28-Apr-17</t>
  </si>
  <si>
    <t>Nuance Communications, Inc.</t>
  </si>
  <si>
    <t>30-Sep-17</t>
  </si>
  <si>
    <t>PTC Inc.</t>
  </si>
  <si>
    <t>Red Hat, Inc.</t>
  </si>
  <si>
    <t>28-Feb-17</t>
  </si>
  <si>
    <t>salesforce.com, inc.</t>
  </si>
  <si>
    <t>31-Jan-18</t>
  </si>
  <si>
    <t>Symantec Corporation</t>
  </si>
  <si>
    <t>Synopsys, Inc.</t>
  </si>
  <si>
    <t>31-Oct-17</t>
  </si>
  <si>
    <t>Autodesk, Inc.</t>
  </si>
  <si>
    <t>Autodesk Percentile Ranking</t>
  </si>
  <si>
    <t>25%</t>
  </si>
  <si>
    <t>73%</t>
  </si>
  <si>
    <t>Company Performance Measures and Performance</t>
  </si>
  <si>
    <t>Performance Metric</t>
  </si>
  <si>
    <t>Weighting</t>
  </si>
  <si>
    <t>Actual</t>
  </si>
  <si>
    <t>Target</t>
  </si>
  <si>
    <t>Funding %</t>
  </si>
  <si>
    <t>Total ARR</t>
  </si>
  <si>
    <t>40%</t>
  </si>
  <si>
    <t>$2,054M</t>
  </si>
  <si>
    <t>$2,050M</t>
  </si>
  <si>
    <t>100.8%</t>
  </si>
  <si>
    <t>Net Total Subscription Additions</t>
  </si>
  <si>
    <t>30%</t>
  </si>
  <si>
    <t>0.611M</t>
  </si>
  <si>
    <t>0.657M</t>
  </si>
  <si>
    <t>89.4%</t>
  </si>
  <si>
    <t>Total Subscription Renewal Rate</t>
  </si>
  <si>
    <t>15%</t>
  </si>
  <si>
    <t>80.9%</t>
  </si>
  <si>
    <t>80.6%</t>
  </si>
  <si>
    <t>102.5%</t>
  </si>
  <si>
    <t>Non-GAAP Total Spend</t>
  </si>
  <si>
    <t>$2,169M</t>
  </si>
  <si>
    <t>$2,175M</t>
  </si>
  <si>
    <t>102.1%</t>
  </si>
  <si>
    <t>100%</t>
  </si>
  <si>
    <t>97.8%</t>
  </si>
  <si>
    <t>Short-Term 
 Incentive 
 Target as a 
 Percentage of 
 Base Salary</t>
  </si>
  <si>
    <t>Short-Term 
 Incentive Target</t>
  </si>
  <si>
    <t>Short-Term 
 Incentive Payout</t>
  </si>
  <si>
    <t>Short-Term 
 Incentive 
 Payout as a 
 Percentage of 
 Target</t>
  </si>
  <si>
    <t>Andrew Anagnost  1</t>
  </si>
  <si>
    <t>75% / 125%</t>
  </si>
  <si>
    <t>R. Scott Herren</t>
  </si>
  <si>
    <t>75%</t>
  </si>
  <si>
    <t>Steve M. Blum</t>
  </si>
  <si>
    <t>Pascal Di Fronzo</t>
  </si>
  <si>
    <t>February 2017 Equity Awards</t>
  </si>
  <si>
    <t>Target Value of RSU Award</t>
  </si>
  <si>
    <t>RSU Award (#)  (1)</t>
  </si>
  <si>
    <t>Andrew Anagnost</t>
  </si>
  <si>
    <t>Amar Hanspal</t>
  </si>
  <si>
    <t>Target Value of PSU + RSU
Award
$3,000,000</t>
  </si>
  <si>
    <t>Target PSU Award (#) (1)
17,502</t>
  </si>
  <si>
    <t>RSU Award (#) (1)
17,502</t>
  </si>
  <si>
    <t>Steve Blum</t>
  </si>
  <si>
    <t>Jan Becker</t>
  </si>
  <si>
    <t>June 2017</t>
  </si>
  <si>
    <t>Target Value of Award</t>
  </si>
  <si>
    <t>Target PSU Award (#) (1)</t>
  </si>
  <si>
    <t>PSUs</t>
  </si>
  <si>
    <t>N / A</t>
  </si>
  <si>
    <t>RSUs</t>
  </si>
  <si>
    <t>Vesting of PSUs in 2018</t>
  </si>
  <si>
    <t>Performance Period</t>
  </si>
  <si>
    <t>Autodesk TSR  (1)</t>
  </si>
  <si>
    <t>Percentile Rank  (2)</t>
  </si>
  <si>
    <t>Payout Multiplier</t>
  </si>
  <si>
    <t>Fiscal 2016 - Fiscal 2018</t>
  </si>
  <si>
    <t>98.5%</t>
  </si>
  <si>
    <t>66 th</t>
  </si>
  <si>
    <t>113%</t>
  </si>
  <si>
    <t>Fiscal 2017 - Fiscal 2018</t>
  </si>
  <si>
    <t>142.9%</t>
  </si>
  <si>
    <t>85 th</t>
  </si>
  <si>
    <t>120%</t>
  </si>
  <si>
    <t>37.3%</t>
  </si>
  <si>
    <t>40 th</t>
  </si>
  <si>
    <t>92%</t>
  </si>
  <si>
    <t>March 2015 3 rd Tranche Fiscal 2016 Award
March 2016 2 nd Tranche Fiscal 2017 Award</t>
  </si>
  <si>
    <t>:
:</t>
  </si>
  <si>
    <t>Fiscal 2018 Financial Goal Attainment 97.8%
X</t>
  </si>
  <si>
    <t>X
Fiscal 2017 - Fiscal 2018 Relative TSR 120%</t>
  </si>
  <si>
    <t>Fiscal 2016 - Fiscal 2018 Relative TSR 113%
=</t>
  </si>
  <si>
    <t>=
Percent of PSU Target Award 117.4%</t>
  </si>
  <si>
    <t>March 2017 
 1 st  Tranche 
 Fiscal 2018 Award</t>
  </si>
  <si>
    <t>:</t>
  </si>
  <si>
    <t>X</t>
  </si>
  <si>
    <t>Fiscal 2018 
 Relative TSR 
 92%</t>
  </si>
  <si>
    <t>Percent of PSU Target 
 Award 90.0%</t>
  </si>
  <si>
    <t>March 2015 Award</t>
  </si>
  <si>
    <t>March 2016 Award</t>
  </si>
  <si>
    <t>March 2017 Award</t>
  </si>
  <si>
    <t>3 rd  Tranche</t>
  </si>
  <si>
    <t>2 nd  Tranche</t>
  </si>
  <si>
    <t>1 st  Tranche</t>
  </si>
  <si>
    <t>Actual Number</t>
  </si>
  <si>
    <t>Number of</t>
  </si>
  <si>
    <t>of PSUs</t>
  </si>
  <si>
    <t>Earned</t>
  </si>
  <si>
    <t>PSUs Earned</t>
  </si>
  <si>
    <t>Pascal W. Di Fronzo</t>
  </si>
  <si>
    <t>Former Executive Officers:</t>
  </si>
  <si>
    <t>Carl Bass</t>
  </si>
  <si>
    <t>Summary Compensation</t>
  </si>
  <si>
    <t>Name and Principal Position (a)</t>
  </si>
  <si>
    <t>Fiscal
Year</t>
  </si>
  <si>
    <t>Salary
($)</t>
  </si>
  <si>
    <t>Bonus
($)(i)</t>
  </si>
  <si>
    <t>Stock
Awards
($) (j)</t>
  </si>
  <si>
    <t>Non-Equity
Incentive
Plan
Compensation
($)</t>
  </si>
  <si>
    <t>All Other
Compensation
($)</t>
  </si>
  <si>
    <t>Total
($)</t>
  </si>
  <si>
    <t>Chief Executive Officer and</t>
  </si>
  <si>
    <t>President (b)</t>
  </si>
  <si>
    <t>R. Scott Herren,</t>
  </si>
  <si>
    <t>Senior Vice President and</t>
  </si>
  <si>
    <t>Chief Financial Officer (c)</t>
  </si>
  <si>
    <t>Steven M. Blum,</t>
  </si>
  <si>
    <t>Senior Vice President,</t>
  </si>
  <si>
    <t>Worldwide Field Operations (d)</t>
  </si>
  <si>
    <t>Pascal W. Di Fronzo,</t>
  </si>
  <si>
    <t>Senior Vice President, Corporate</t>
  </si>
  <si>
    <t>Affairs, General Counsel and</t>
  </si>
  <si>
    <t>Secretary (e)</t>
  </si>
  <si>
    <t>Carl Bass,</t>
  </si>
  <si>
    <t>Former Chief Executive</t>
  </si>
  <si>
    <t>Officer and President (f)</t>
  </si>
  <si>
    <t>Amar Hanspal,</t>
  </si>
  <si>
    <t>Former Co-CEO, Chief Product</t>
  </si>
  <si>
    <t>Officer and SVP, PDG (g)</t>
  </si>
  <si>
    <t>Jan Becker,</t>
  </si>
  <si>
    <t>Former Senior Vice President,</t>
  </si>
  <si>
    <t>Chief Human Resources Officer and</t>
  </si>
  <si>
    <t>Corporate Real Estate (h)</t>
  </si>
  <si>
    <t>Estimated Future Payouts Under Non-</t>
  </si>
  <si>
    <t>Estimated Future Payouts Under</t>
  </si>
  <si>
    <t>All Other</t>
  </si>
  <si>
    <t>Equity Incentive Plan Awards (a)</t>
  </si>
  <si>
    <t>Equity Incentive Plan Awards (b)</t>
  </si>
  <si>
    <t>Stock</t>
  </si>
  <si>
    <t>Awards:</t>
  </si>
  <si>
    <t>Number</t>
  </si>
  <si>
    <t>Grant Date</t>
  </si>
  <si>
    <t>of</t>
  </si>
  <si>
    <t>Fair Value</t>
  </si>
  <si>
    <t>Shares of</t>
  </si>
  <si>
    <t>of Stock</t>
  </si>
  <si>
    <t>Grant</t>
  </si>
  <si>
    <t>Threshold</t>
  </si>
  <si>
    <t>Awards ($)</t>
  </si>
  <si>
    <t>Name</t>
  </si>
  <si>
    <t>Date</t>
  </si>
  <si>
    <t>($)</t>
  </si>
  <si>
    <t>Target ($)</t>
  </si>
  <si>
    <t>Maximum ($)</t>
  </si>
  <si>
    <t>(#)</t>
  </si>
  <si>
    <t>Maximum (#)</t>
  </si>
  <si>
    <t>(#)(d)</t>
  </si>
  <si>
    <t>(e)</t>
  </si>
  <si>
    <t>Andrew</t>
  </si>
  <si>
    <t>2/23/2017</t>
  </si>
  <si>
    <t>Anagnost</t>
  </si>
  <si>
    <t>3/14/2017</t>
  </si>
  <si>
    <t>6/19/2017</t>
  </si>
  <si>
    <t>(c)</t>
  </si>
  <si>
    <t>R. Scott</t>
  </si>
  <si>
    <t>Herren</t>
  </si>
  <si>
    <t>Steve M.</t>
  </si>
  <si>
    <t>Blum</t>
  </si>
  <si>
    <t>Pascal W.</t>
  </si>
  <si>
    <t>Di Fronzo</t>
  </si>
  <si>
    <t>Estimated Future Payouts Under Non-Equity</t>
  </si>
  <si>
    <t>Incentive Plan Awards (a)</t>
  </si>
  <si>
    <t>Threshold ($)</t>
  </si>
  <si>
    <t>Former Execu tive Office rs:</t>
  </si>
  <si>
    <t>Carl</t>
  </si>
  <si>
    <t>Bass</t>
  </si>
  <si>
    <t>6/14/2017</t>
  </si>
  <si>
    <t>Amar</t>
  </si>
  <si>
    <t>Hanspal (f)</t>
  </si>
  <si>
    <t>Jan</t>
  </si>
  <si>
    <t>Becker (f)</t>
  </si>
  <si>
    <t>9/30/2017</t>
  </si>
  <si>
    <t>Outstanding Equity Awards at Fiscal 2018 Year End</t>
  </si>
  <si>
    <t>Stock Awards</t>
  </si>
  <si>
    <t>Equity Incentive</t>
  </si>
  <si>
    <t>Plan Awards:</t>
  </si>
  <si>
    <t>Market Value</t>
  </si>
  <si>
    <t>Market or Payout</t>
  </si>
  <si>
    <t>of Shares</t>
  </si>
  <si>
    <t>Value of Unearned</t>
  </si>
  <si>
    <t>Stock That</t>
  </si>
  <si>
    <t>Unearned</t>
  </si>
  <si>
    <t>Shares That</t>
  </si>
  <si>
    <t>Have Not</t>
  </si>
  <si>
    <t>That Have Not</t>
  </si>
  <si>
    <t>Shares That Have</t>
  </si>
  <si>
    <t>Vested (#)</t>
  </si>
  <si>
    <t>Vested ($) (a)</t>
  </si>
  <si>
    <t>Not Vested (#)</t>
  </si>
  <si>
    <t>Vested ($)</t>
  </si>
  <si>
    <t>3/12/2015</t>
  </si>
  <si>
    <t>(b)</t>
  </si>
  <si>
    <t>3/10/2016</t>
  </si>
  <si>
    <t>6/1/2016</t>
  </si>
  <si>
    <t>(d)</t>
  </si>
  <si>
    <t>(f)</t>
  </si>
  <si>
    <t>(g)</t>
  </si>
  <si>
    <t>(h)</t>
  </si>
  <si>
    <t>Option Exercises and Stock Vested at Fiscal 2018 Year End</t>
  </si>
  <si>
    <t>Option Awards</t>
  </si>
  <si>
    <t>Number of Shares</t>
  </si>
  <si>
    <t>Value</t>
  </si>
  <si>
    <t>Acquired on</t>
  </si>
  <si>
    <t>Realized on</t>
  </si>
  <si>
    <t>Named Executive Officer</t>
  </si>
  <si>
    <t>Exercise (#)</t>
  </si>
  <si>
    <t>Exercise ($) (a)</t>
  </si>
  <si>
    <t>Vesting (#)</t>
  </si>
  <si>
    <t>Vesting ($) (a)</t>
  </si>
  <si>
    <t>Nonqualified Deferred Compensation for Fiscal 2018</t>
  </si>
  <si>
    <t>Executive
Contributions
(Distributions)
in Fiscal
Year ($)</t>
  </si>
  <si>
    <t>Aggregate
Earnings/
(Losses) in
Fiscal Year ($) (a)</t>
  </si>
  <si>
    <t>Aggregate
Balance
At Fiscal
Year End ($)</t>
  </si>
  <si>
    <t>Executive Benefits and Payments</t>
  </si>
  <si>
    <t>Voluntary
Termination
on
1/31/2018 ($)</t>
  </si>
  <si>
    <t>Involuntary
Not For Cause
or Voluntary
for Good
Reason
(Except Change
in Control)
Termination on
1/31/2018 ($)</t>
  </si>
  <si>
    <t>For Cause
Termination
on
1/31/2018 ($)</t>
  </si>
  <si>
    <t>Involuntary
Not for Cause
or Voluntary
For Good
Reason
(Change in
Control)
Termination on
1/31/2018 ($)</t>
  </si>
  <si>
    <t>Disability on
1/31/2018 ($)</t>
  </si>
  <si>
    <t>Death on
1/31/2018 ($)</t>
  </si>
  <si>
    <t>Compensation:</t>
  </si>
  <si>
    <t>Base Salary (1)</t>
  </si>
  <si>
    <t>Short-Term Cash Incentive</t>
  </si>
  <si>
    <t>Plan (EIP) (2)</t>
  </si>
  <si>
    <t>Equity Awards (3)</t>
  </si>
  <si>
    <t>Benefits and perquisites:</t>
  </si>
  <si>
    <t>Health Insurance (4)</t>
  </si>
  <si>
    <t>Disability Income (5)</t>
  </si>
  <si>
    <t>Accidental Death or</t>
  </si>
  <si>
    <t>Dismemberment (6)</t>
  </si>
  <si>
    <t>Life Insurance (7)</t>
  </si>
  <si>
    <t>Total Executive Benefits and</t>
  </si>
  <si>
    <t>Payments Upon Separation</t>
  </si>
  <si>
    <t>Steven M. Blum</t>
  </si>
  <si>
    <t>Short-Term Cash</t>
  </si>
  <si>
    <t>Incentive Plan (EIP) (2)</t>
  </si>
  <si>
    <t>Executive Benefits and Payments (8)</t>
  </si>
  <si>
    <t>Base Salary</t>
  </si>
  <si>
    <t>Short-Term Cash Incentive Plan (EIP)</t>
  </si>
  <si>
    <t>Equity Awards</t>
  </si>
  <si>
    <t>Health Insurance</t>
  </si>
  <si>
    <t>Disability Income</t>
  </si>
  <si>
    <t>Accidental Death or Dismemberment</t>
  </si>
  <si>
    <t>Life Insurance</t>
  </si>
  <si>
    <t>Total Executive Benefits and Payments Upon Separation</t>
  </si>
  <si>
    <t>Executive Benefits and Payments (9)</t>
  </si>
  <si>
    <t>Voluntary</t>
  </si>
  <si>
    <t>Executive Benefits and Payments (10)</t>
  </si>
  <si>
    <t>Termination</t>
  </si>
  <si>
    <t>Member of the Board of Directors</t>
  </si>
  <si>
    <t>$75,000 and</t>
  </si>
  <si>
    <t>RSUs ($250,000 equivalent)</t>
  </si>
  <si>
    <t>Non-executive Chairman of the Board</t>
  </si>
  <si>
    <t>an additional</t>
  </si>
  <si>
    <t>Chair of the Audit Committee</t>
  </si>
  <si>
    <t>Chair of the Compensation and Human Resources Committee</t>
  </si>
  <si>
    <t>Chair of the Corporate Governance and Nominating Committee</t>
  </si>
  <si>
    <t>Non-Employee Director Annual Compensation Cycle</t>
  </si>
  <si>
    <t>June 14, 2017 Annual Stockholder Meeting - June 12, 2018 Annual Stockholder Meeting</t>
  </si>
  <si>
    <t>% Annual Fees Elected to</t>
  </si>
  <si>
    <t>Convert to RSUs</t>
  </si>
  <si>
    <t>Director</t>
  </si>
  <si>
    <t>(June 15, 2016 - June 14, 2017)</t>
  </si>
  <si>
    <t>(June 14, 2017 - June 12, 2018)</t>
  </si>
  <si>
    <t>Crawford W. Beveridge</t>
  </si>
  <si>
    <t>Karen Blasing (a)</t>
  </si>
  <si>
    <t>Reid French (a)</t>
  </si>
  <si>
    <t>Thomas Georgens (b)</t>
  </si>
  <si>
    <t>Richard (Rick) S. Hill (b)</t>
  </si>
  <si>
    <t>Mary T. McDowell</t>
  </si>
  <si>
    <t>Lorrie M. Norrington</t>
  </si>
  <si>
    <t>Betsy Rafael</t>
  </si>
  <si>
    <t>Stacy J. Smith</t>
  </si>
  <si>
    <t>Former Directors</t>
  </si>
  <si>
    <t>Jeff Clarke (c)</t>
  </si>
  <si>
    <t>Scott Ferguson (c)</t>
  </si>
  <si>
    <t>Director Compensation</t>
  </si>
  <si>
    <t>Current Directors (a)</t>
  </si>
  <si>
    <t>Fees Earned or
Paid in Cash
($) (b)</t>
  </si>
  <si>
    <t>Stock Awards
($) (c)</t>
  </si>
  <si>
    <t>Reid French</t>
  </si>
  <si>
    <t>Thomas Georgens</t>
  </si>
  <si>
    <t>Richard (Rick) S. Hill</t>
  </si>
  <si>
    <t>Former Directors:</t>
  </si>
  <si>
    <t>Jeff Clarke</t>
  </si>
  <si>
    <t>Scott Ferguson</t>
  </si>
  <si>
    <t>Fees Actually</t>
  </si>
  <si>
    <t>Current Directors</t>
  </si>
  <si>
    <t>Paid in Cash ($)</t>
  </si>
  <si>
    <t>Restricted Stock Unit</t>
  </si>
  <si>
    <t>Grant Date Fair</t>
  </si>
  <si>
    <t>Grant Date Fair Value of the</t>
  </si>
  <si>
    <t>Total Number</t>
  </si>
  <si>
    <t>Representing the</t>
  </si>
  <si>
    <t>Value of Stock</t>
  </si>
  <si>
    <t>20% Premium of the Stock</t>
  </si>
  <si>
    <t>of Shares (#)</t>
  </si>
  <si>
    <t>20% Premium (#)</t>
  </si>
  <si>
    <t>Grant Date Fair Value</t>
  </si>
  <si>
    <t>of the 20% Premium of</t>
  </si>
  <si>
    <t>Shares (#)</t>
  </si>
  <si>
    <t>the Stock Awards ($)</t>
  </si>
  <si>
    <t>Scott Ferguson (a)</t>
  </si>
  <si>
    <t>Grant Date(s)</t>
  </si>
  <si>
    <t>7/18/2017</t>
  </si>
  <si>
    <t>Jeff Clarke (a)</t>
  </si>
  <si>
    <t>Aggregate Number of Shares
Underlying Stock Options
Outstanding</t>
  </si>
  <si>
    <t>Aggregate Number of Shares
Underlying Outstanding
Restricted Stock Units</t>
  </si>
  <si>
    <t>SECURITY OWNERSHIP OF CERTAIN BENEFICIAL OWNERS AND MANAGEMENT</t>
  </si>
  <si>
    <t>5% Stockholders, Directors and Officers (1)</t>
  </si>
  <si>
    <t>Common Stock
Beneficially
Owned (2)</t>
  </si>
  <si>
    <t>Percentage
Beneficially
Owned (3)</t>
  </si>
  <si>
    <t>Principal Stockholders:</t>
  </si>
  <si>
    <t>FMR LLC (4)</t>
  </si>
  <si>
    <t>10.4%</t>
  </si>
  <si>
    <t>The Vanguard Group, Inc. (5)</t>
  </si>
  <si>
    <t>10.2%</t>
  </si>
  <si>
    <t>BlackRock, Inc. (6)</t>
  </si>
  <si>
    <t>7.7%</t>
  </si>
  <si>
    <t>Loomis Sayles &amp; Co., L.P. (7)</t>
  </si>
  <si>
    <t>5.1%</t>
  </si>
  <si>
    <t>Non-Employee Directors:</t>
  </si>
  <si>
    <t>*</t>
  </si>
  <si>
    <t>Karen Blasing (8)</t>
  </si>
  <si>
    <t>Reid French (9)</t>
  </si>
  <si>
    <t>Tom Georgens</t>
  </si>
  <si>
    <t>Named Executive Officers:</t>
  </si>
  <si>
    <t>All directors and executive officers as a group (16 individuals) (16)</t>
  </si>
  <si>
    <t>As of December  31, 2017, the reporting date of The Vanguard Group, Inc.’s most recent filing with the SEC pursuant to Section  13(g) of the Exchange Act filed on February 12, 2018, The Vanguard Group, Inc. was deemed to have sole voting power with respect to 302,113 shares, sole dispositive power with respect to 21,911,419 shares, shared voting power with respect to 44,405 shares, and shared dispositive power with respect to 339,217 shares. The address of The Vanguard Group, Inc. is 100 Vanguard Blvd., Malvern, PA 19355.</t>
  </si>
  <si>
    <t>As of December  31, 2017, the reporting date of BlackRock, Inc.’s most recent filing with the SEC pursuant to Section  13(g) of the Exchange Act filed on January 29, 2018, BlackRock, Inc. was deemed to have sole voting power with respect to 14,666,061 shares, sole dispositive power with respect to 16,813,275 shares, and shared voting and dispositive power with respect to 0 shares. The address of BlackRock, Inc. is 55 East 52nd Street, New York, NY 10055.</t>
  </si>
  <si>
    <t>As of December 31, 2017, the reporting date of Loomis, Sayles &amp; Co. L.P. most recent filing with the SEC pursuant to Section 13(g) of the Exchange Act filed on February 14, 2018, Loomis, Sayles &amp; Co. L.P. was deemed to have sole voting power with respect to 7,691,184 shares, sole dispositive power with respect to 11,228,654 shares, and shared voting and shared dispositive power with respect to 0 shares. The address of Loomis, Sayles &amp; Co. L.P. is One Financial Center, Boston, MA 02111.</t>
  </si>
  <si>
    <t>Upon appointment to the Board on March 21, 2018, Ms. Blasing was granted 419 restricted stock units, none of which vest within 60 days of March 31, 2018.</t>
  </si>
  <si>
    <t>Upon appointment to the Board on July 19, 2017, Mr. French was granted 2,037 restricted stock units, none of which vest within 60 days of March 31, 2018. Includes 20 shares held indirectly by trust. Mr. French disclaims beneficial ownership of the shares held by trust to the extent of his pecuniary interest.</t>
  </si>
  <si>
    <t>Reconciliation of GAAP financial measure to non-GAAP financial measure</t>
  </si>
  <si>
    <t>Fiscal Year Ended January 31,</t>
  </si>
  <si>
    <t>2018</t>
  </si>
  <si>
    <t>2017</t>
  </si>
  <si>
    <t>(Unaudited)</t>
  </si>
  <si>
    <t>GAAP Spend</t>
  </si>
  <si>
    <t>Stock-based compensation expense</t>
  </si>
  <si>
    <t>Amortization of developed technology</t>
  </si>
  <si>
    <t>Amortization of purchased intangibles</t>
  </si>
  <si>
    <t>CEO transition costs (1)</t>
  </si>
  <si>
    <t>Restructuring charges and other facility exit costs, net</t>
  </si>
  <si>
    <t>Non-GAAP Spend</t>
  </si>
  <si>
    <t>Deferred revenue</t>
  </si>
  <si>
    <t>Unbilled deferred revenue</t>
  </si>
  <si>
    <t>Non-GAAP Total deferred revenue</t>
  </si>
</sst>
</file>

<file path=xl/styles.xml><?xml version="1.0" encoding="utf-8"?>
<styleSheet xmlns="http://schemas.openxmlformats.org/spreadsheetml/2006/main">
  <numFmts count="7">
    <numFmt numFmtId="164" formatCode="General"/>
    <numFmt numFmtId="165" formatCode="_(\$* #,##0.00_);_(\$* \(#,##0.00\);_(\$* \-??_);_(@_)"/>
    <numFmt numFmtId="166" formatCode="#,##0.00"/>
    <numFmt numFmtId="167" formatCode="_(\$* #,##0_);_(\$* \(#,##0\);_(\$* \-_);_(@_)"/>
    <numFmt numFmtId="168" formatCode="#,##0"/>
    <numFmt numFmtId="169" formatCode="\(#,##0_);[RED]\(#,##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7">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center"/>
    </xf>
    <xf numFmtId="164" fontId="0" fillId="0" borderId="0" xfId="0" applyAlignment="1">
      <alignment horizontal="center"/>
    </xf>
    <xf numFmtId="165" fontId="0" fillId="0" borderId="0" xfId="0" applyNumberFormat="1" applyBorder="1" applyAlignment="1">
      <alignment/>
    </xf>
    <xf numFmtId="166" fontId="0" fillId="0" borderId="0" xfId="0" applyNumberFormat="1" applyAlignment="1">
      <alignment horizontal="right"/>
    </xf>
    <xf numFmtId="166" fontId="0" fillId="0" borderId="0" xfId="0" applyNumberFormat="1" applyAlignment="1">
      <alignment/>
    </xf>
    <xf numFmtId="164" fontId="2" fillId="0" borderId="0" xfId="0" applyFont="1" applyAlignment="1">
      <alignment/>
    </xf>
    <xf numFmtId="164" fontId="2" fillId="0" borderId="0" xfId="0" applyFont="1" applyAlignment="1">
      <alignment wrapText="1"/>
    </xf>
    <xf numFmtId="166" fontId="2" fillId="0" borderId="0" xfId="0" applyNumberFormat="1" applyFont="1" applyAlignment="1">
      <alignment/>
    </xf>
    <xf numFmtId="167" fontId="0" fillId="0" borderId="0" xfId="0" applyNumberFormat="1" applyAlignment="1">
      <alignment/>
    </xf>
    <xf numFmtId="164" fontId="0" fillId="0" borderId="0" xfId="0" applyAlignment="1">
      <alignment horizontal="right"/>
    </xf>
    <xf numFmtId="168" fontId="0" fillId="0" borderId="0" xfId="0" applyNumberFormat="1" applyAlignment="1">
      <alignment/>
    </xf>
    <xf numFmtId="164" fontId="0" fillId="0" borderId="0" xfId="0" applyFont="1" applyAlignment="1">
      <alignment wrapText="1"/>
    </xf>
    <xf numFmtId="168" fontId="0" fillId="0" borderId="0" xfId="0" applyNumberFormat="1" applyAlignment="1">
      <alignment horizontal="right"/>
    </xf>
    <xf numFmtId="164" fontId="0" fillId="0" borderId="0" xfId="0" applyFont="1" applyAlignment="1">
      <alignment horizontal="right" wrapText="1"/>
    </xf>
    <xf numFmtId="169" fontId="0" fillId="0" borderId="0" xfId="0" applyNumberFormat="1" applyAlignment="1">
      <alignment horizontal="right"/>
    </xf>
    <xf numFmtId="164" fontId="0" fillId="0" borderId="0" xfId="0" applyFont="1" applyAlignment="1">
      <alignment horizontal="center" wrapText="1"/>
    </xf>
    <xf numFmtId="164" fontId="0" fillId="0" borderId="0" xfId="0" applyFont="1" applyBorder="1" applyAlignment="1">
      <alignment/>
    </xf>
    <xf numFmtId="164" fontId="2" fillId="0" borderId="0" xfId="0" applyFont="1" applyAlignment="1">
      <alignment horizontal="center"/>
    </xf>
    <xf numFmtId="168" fontId="0" fillId="0" borderId="0" xfId="0" applyNumberFormat="1" applyAlignment="1">
      <alignment horizontal="center"/>
    </xf>
    <xf numFmtId="169" fontId="0" fillId="0" borderId="0" xfId="0" applyNumberFormat="1" applyAlignment="1">
      <alignment/>
    </xf>
    <xf numFmtId="165" fontId="0" fillId="0" borderId="0" xfId="0" applyNumberFormat="1" applyBorder="1" applyAlignment="1">
      <alignment horizontal="right"/>
    </xf>
    <xf numFmtId="170" fontId="0" fillId="0" borderId="0" xfId="0" applyNumberFormat="1" applyAlignment="1">
      <alignment horizontal="right"/>
    </xf>
    <xf numFmtId="170" fontId="0" fillId="0" borderId="0" xfId="0" applyNumberFormat="1" applyAlignment="1">
      <alignment/>
    </xf>
    <xf numFmtId="167" fontId="0" fillId="0" borderId="0" xfId="0" applyNumberFormat="1" applyBorder="1" applyAlignment="1">
      <alignment horizontal="right"/>
    </xf>
    <xf numFmtId="167"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
  <sheetViews>
    <sheetView tabSelected="1"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0</v>
      </c>
      <c r="B2" s="1"/>
      <c r="C2" s="1"/>
      <c r="D2" s="1"/>
      <c r="E2" s="1"/>
      <c r="F2" s="1"/>
    </row>
    <row r="4" spans="3:7" ht="15">
      <c r="C4" s="2" t="s">
        <v>1</v>
      </c>
      <c r="D4" s="2"/>
      <c r="E4" s="3"/>
      <c r="F4" s="1" t="s">
        <v>2</v>
      </c>
      <c r="G4" s="1"/>
    </row>
    <row r="5" spans="3:7" ht="15">
      <c r="C5" s="1" t="s">
        <v>3</v>
      </c>
      <c r="D5" s="1"/>
      <c r="E5" s="1"/>
      <c r="F5" s="1"/>
      <c r="G5" s="1"/>
    </row>
    <row r="6" spans="1:7" ht="15">
      <c r="A6" t="s">
        <v>4</v>
      </c>
      <c r="C6" s="4">
        <v>5</v>
      </c>
      <c r="D6" s="4"/>
      <c r="F6" s="4">
        <v>4.7</v>
      </c>
      <c r="G6" s="4"/>
    </row>
    <row r="7" spans="1:7" ht="15">
      <c r="A7" t="s">
        <v>5</v>
      </c>
      <c r="D7" s="5">
        <v>0.4</v>
      </c>
      <c r="G7" s="6">
        <v>0.30000000000000004</v>
      </c>
    </row>
    <row r="8" spans="1:7" ht="15">
      <c r="A8" t="s">
        <v>6</v>
      </c>
      <c r="D8" s="6">
        <v>0.4</v>
      </c>
      <c r="G8" s="6">
        <v>0.7</v>
      </c>
    </row>
    <row r="9" spans="1:7" ht="15">
      <c r="A9" t="s">
        <v>7</v>
      </c>
      <c r="D9" t="s">
        <v>8</v>
      </c>
      <c r="G9" s="6">
        <v>0.1</v>
      </c>
    </row>
    <row r="10" spans="1:7" ht="15">
      <c r="A10" t="s">
        <v>9</v>
      </c>
      <c r="C10" s="4">
        <v>5.8</v>
      </c>
      <c r="D10" s="4"/>
      <c r="F10" s="4">
        <v>5.8</v>
      </c>
      <c r="G10" s="4"/>
    </row>
  </sheetData>
  <sheetProtection selectLockedCells="1" selectUnlockedCells="1"/>
  <mergeCells count="8">
    <mergeCell ref="A2:F2"/>
    <mergeCell ref="C4:D4"/>
    <mergeCell ref="F4:G4"/>
    <mergeCell ref="C5:G5"/>
    <mergeCell ref="C6:D6"/>
    <mergeCell ref="F6:G6"/>
    <mergeCell ref="C10:D10"/>
    <mergeCell ref="F10:G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3"/>
  <sheetViews>
    <sheetView workbookViewId="0" topLeftCell="A1">
      <selection activeCell="A1" sqref="A1"/>
    </sheetView>
  </sheetViews>
  <sheetFormatPr defaultColWidth="8.00390625" defaultRowHeight="15"/>
  <cols>
    <col min="1" max="1" width="83.8515625" style="0" customWidth="1"/>
    <col min="2" max="2" width="3.7109375" style="0" customWidth="1"/>
    <col min="3" max="5" width="45.7109375" style="0" customWidth="1"/>
    <col min="6" max="6" width="36.7109375" style="0" customWidth="1"/>
    <col min="7" max="16384" width="8.7109375" style="0" customWidth="1"/>
  </cols>
  <sheetData>
    <row r="2" spans="1:6" ht="39.75" customHeight="1">
      <c r="A2" s="13" t="s">
        <v>114</v>
      </c>
      <c r="B2" s="13" t="s">
        <v>115</v>
      </c>
      <c r="C2" s="13" t="s">
        <v>116</v>
      </c>
      <c r="D2" s="13" t="s">
        <v>117</v>
      </c>
      <c r="E2" s="13" t="s">
        <v>118</v>
      </c>
      <c r="F2" s="13" t="s">
        <v>119</v>
      </c>
    </row>
    <row r="3" spans="1:6" ht="39.75" customHeight="1">
      <c r="A3" s="13" t="s">
        <v>120</v>
      </c>
      <c r="B3" s="7" t="s">
        <v>121</v>
      </c>
      <c r="C3" s="7" t="s">
        <v>122</v>
      </c>
      <c r="D3" s="13" t="s">
        <v>123</v>
      </c>
      <c r="E3" s="7" t="e">
        <f>#N/A</f>
        <v>#N/A</v>
      </c>
      <c r="F3" s="13" t="s">
        <v>124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4" width="8.7109375" style="0" customWidth="1"/>
    <col min="5" max="5" width="13.7109375" style="0" customWidth="1"/>
    <col min="6" max="6" width="8.7109375" style="0" customWidth="1"/>
    <col min="7" max="7" width="10.7109375" style="0" customWidth="1"/>
    <col min="8" max="8" width="8.7109375" style="0" customWidth="1"/>
    <col min="9" max="9" width="11.7109375" style="0" customWidth="1"/>
    <col min="10" max="10" width="8.7109375" style="0" customWidth="1"/>
    <col min="11" max="11" width="10.7109375" style="0" customWidth="1"/>
    <col min="12" max="12" width="8.7109375" style="0" customWidth="1"/>
    <col min="13" max="13" width="11.7109375" style="0" customWidth="1"/>
    <col min="14" max="16384" width="8.7109375" style="0" customWidth="1"/>
  </cols>
  <sheetData>
    <row r="2" spans="2:13" ht="15">
      <c r="B2" s="3"/>
      <c r="C2" s="1" t="s">
        <v>125</v>
      </c>
      <c r="D2" s="1"/>
      <c r="E2" s="1"/>
      <c r="F2" s="3"/>
      <c r="G2" s="1" t="s">
        <v>126</v>
      </c>
      <c r="H2" s="1"/>
      <c r="I2" s="1"/>
      <c r="J2" s="3"/>
      <c r="K2" s="1" t="s">
        <v>127</v>
      </c>
      <c r="L2" s="1"/>
      <c r="M2" s="1"/>
    </row>
    <row r="3" spans="2:13" ht="15">
      <c r="B3" s="3"/>
      <c r="C3" s="1" t="s">
        <v>128</v>
      </c>
      <c r="D3" s="1"/>
      <c r="E3" s="1"/>
      <c r="F3" s="3"/>
      <c r="G3" s="1" t="s">
        <v>129</v>
      </c>
      <c r="H3" s="1"/>
      <c r="I3" s="1"/>
      <c r="J3" s="3"/>
      <c r="K3" s="1" t="s">
        <v>130</v>
      </c>
      <c r="L3" s="1"/>
      <c r="M3" s="1"/>
    </row>
    <row r="4" spans="2:13" ht="15">
      <c r="B4" s="3"/>
      <c r="C4" s="7" t="s">
        <v>49</v>
      </c>
      <c r="E4" s="7" t="s">
        <v>131</v>
      </c>
      <c r="F4" s="3"/>
      <c r="G4" s="7" t="s">
        <v>49</v>
      </c>
      <c r="I4" s="7" t="s">
        <v>48</v>
      </c>
      <c r="J4" s="3"/>
      <c r="K4" s="7" t="s">
        <v>49</v>
      </c>
      <c r="M4" s="7" t="s">
        <v>48</v>
      </c>
    </row>
    <row r="5" spans="2:13" ht="15">
      <c r="B5" s="3"/>
      <c r="C5" s="7" t="s">
        <v>132</v>
      </c>
      <c r="E5" s="7" t="s">
        <v>133</v>
      </c>
      <c r="F5" s="3"/>
      <c r="G5" s="7" t="s">
        <v>132</v>
      </c>
      <c r="I5" s="7" t="s">
        <v>132</v>
      </c>
      <c r="J5" s="3"/>
      <c r="K5" s="7" t="s">
        <v>132</v>
      </c>
      <c r="M5" s="7" t="s">
        <v>132</v>
      </c>
    </row>
    <row r="6" spans="3:13" ht="15">
      <c r="C6" s="7" t="s">
        <v>95</v>
      </c>
      <c r="E6" s="7" t="s">
        <v>134</v>
      </c>
      <c r="G6" s="7" t="s">
        <v>95</v>
      </c>
      <c r="I6" s="7" t="s">
        <v>135</v>
      </c>
      <c r="K6" s="7" t="s">
        <v>95</v>
      </c>
      <c r="M6" s="7" t="s">
        <v>135</v>
      </c>
    </row>
    <row r="7" spans="1:13" ht="15">
      <c r="A7" t="s">
        <v>85</v>
      </c>
      <c r="B7" s="3"/>
      <c r="C7" s="12">
        <v>6105</v>
      </c>
      <c r="E7" s="12">
        <v>6746</v>
      </c>
      <c r="F7" s="3"/>
      <c r="G7" s="12">
        <v>6628</v>
      </c>
      <c r="I7" s="12">
        <v>7781</v>
      </c>
      <c r="J7" s="3"/>
      <c r="K7" s="12">
        <v>5951</v>
      </c>
      <c r="M7" s="12">
        <v>5355</v>
      </c>
    </row>
    <row r="8" spans="1:13" ht="15">
      <c r="A8" t="s">
        <v>78</v>
      </c>
      <c r="B8" s="3"/>
      <c r="C8" s="12">
        <v>11880</v>
      </c>
      <c r="E8" s="12">
        <v>13127</v>
      </c>
      <c r="F8" s="3"/>
      <c r="G8" s="12">
        <v>7149</v>
      </c>
      <c r="I8" s="12">
        <v>8392</v>
      </c>
      <c r="J8" s="3"/>
      <c r="K8" s="12">
        <v>4959</v>
      </c>
      <c r="M8" s="12">
        <v>4463</v>
      </c>
    </row>
    <row r="9" spans="1:13" ht="15">
      <c r="A9" t="s">
        <v>80</v>
      </c>
      <c r="B9" s="3"/>
      <c r="C9" s="12">
        <v>6105</v>
      </c>
      <c r="E9" s="12">
        <v>6746</v>
      </c>
      <c r="F9" s="3"/>
      <c r="G9" s="12">
        <v>5362</v>
      </c>
      <c r="I9" s="12">
        <v>6294</v>
      </c>
      <c r="J9" s="3"/>
      <c r="K9" s="12">
        <v>3967</v>
      </c>
      <c r="M9" s="12">
        <v>3570</v>
      </c>
    </row>
    <row r="10" spans="1:13" ht="15">
      <c r="A10" t="s">
        <v>136</v>
      </c>
      <c r="B10" s="3"/>
      <c r="C10" s="12">
        <v>4455</v>
      </c>
      <c r="E10" s="12">
        <v>4922</v>
      </c>
      <c r="F10" s="3"/>
      <c r="G10" s="12">
        <v>4766</v>
      </c>
      <c r="I10" s="12">
        <v>5595</v>
      </c>
      <c r="J10" s="3"/>
      <c r="K10" s="12">
        <v>2975</v>
      </c>
      <c r="M10" s="12">
        <v>2677</v>
      </c>
    </row>
    <row r="11" ht="15">
      <c r="A11" s="7" t="s">
        <v>137</v>
      </c>
    </row>
    <row r="12" spans="1:13" ht="15">
      <c r="A12" t="s">
        <v>138</v>
      </c>
      <c r="B12" s="3"/>
      <c r="C12" s="12">
        <v>26730</v>
      </c>
      <c r="E12" s="12">
        <v>29536</v>
      </c>
      <c r="F12" s="3"/>
      <c r="G12" s="12">
        <v>28597</v>
      </c>
      <c r="I12" s="12">
        <v>33572</v>
      </c>
      <c r="J12" s="3"/>
      <c r="K12" t="s">
        <v>27</v>
      </c>
      <c r="M12" t="s">
        <v>27</v>
      </c>
    </row>
    <row r="13" spans="1:13" ht="15">
      <c r="A13" t="s">
        <v>86</v>
      </c>
      <c r="B13" s="3"/>
      <c r="C13" s="12">
        <v>6105</v>
      </c>
      <c r="E13" s="12">
        <v>6746</v>
      </c>
      <c r="F13" s="3"/>
      <c r="G13" s="12">
        <v>7149</v>
      </c>
      <c r="I13" s="12">
        <v>8392</v>
      </c>
      <c r="J13" s="3"/>
      <c r="K13" s="12">
        <v>5951</v>
      </c>
      <c r="M13" s="12">
        <v>5355</v>
      </c>
    </row>
    <row r="14" spans="1:13" ht="15">
      <c r="A14" t="s">
        <v>91</v>
      </c>
      <c r="C14" s="12">
        <v>4455</v>
      </c>
      <c r="E14" s="12">
        <v>4922</v>
      </c>
      <c r="G14" s="12">
        <v>4766</v>
      </c>
      <c r="I14" s="12">
        <v>5595</v>
      </c>
      <c r="K14" s="12">
        <v>2975</v>
      </c>
      <c r="M14" s="12">
        <v>2677</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O28"/>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1.7109375" style="0" customWidth="1"/>
    <col min="4" max="4" width="8.7109375" style="0" customWidth="1"/>
    <col min="5" max="5" width="10.7109375" style="0" customWidth="1"/>
    <col min="6" max="6" width="8.7109375" style="0" customWidth="1"/>
    <col min="7" max="7" width="12.7109375" style="0" customWidth="1"/>
    <col min="8" max="8" width="8.7109375" style="0" customWidth="1"/>
    <col min="9" max="9" width="20.7109375" style="0" customWidth="1"/>
    <col min="10" max="10" width="8.7109375" style="0" customWidth="1"/>
    <col min="11" max="11" width="42.7109375" style="0" customWidth="1"/>
    <col min="12" max="12" width="8.7109375" style="0" customWidth="1"/>
    <col min="13" max="13" width="26.7109375" style="0" customWidth="1"/>
    <col min="14" max="14" width="8.7109375" style="0" customWidth="1"/>
    <col min="15" max="15" width="10.7109375" style="0" customWidth="1"/>
    <col min="16" max="16384" width="8.7109375" style="0" customWidth="1"/>
  </cols>
  <sheetData>
    <row r="2" spans="1:6" ht="15">
      <c r="A2" s="1" t="s">
        <v>139</v>
      </c>
      <c r="B2" s="1"/>
      <c r="C2" s="1"/>
      <c r="D2" s="1"/>
      <c r="E2" s="1"/>
      <c r="F2" s="1"/>
    </row>
    <row r="4" spans="1:15" ht="39.75" customHeight="1">
      <c r="A4" t="s">
        <v>140</v>
      </c>
      <c r="C4" s="13" t="s">
        <v>141</v>
      </c>
      <c r="E4" s="13" t="s">
        <v>142</v>
      </c>
      <c r="G4" s="13" t="s">
        <v>143</v>
      </c>
      <c r="I4" s="13" t="s">
        <v>144</v>
      </c>
      <c r="K4" s="13" t="s">
        <v>145</v>
      </c>
      <c r="M4" s="13" t="s">
        <v>146</v>
      </c>
      <c r="O4" s="8" t="s">
        <v>147</v>
      </c>
    </row>
    <row r="5" spans="1:15" ht="15">
      <c r="A5" t="s">
        <v>85</v>
      </c>
      <c r="C5">
        <v>2018</v>
      </c>
      <c r="E5" s="12">
        <v>659846</v>
      </c>
      <c r="G5" s="12">
        <v>1200</v>
      </c>
      <c r="I5" s="12">
        <v>10601052</v>
      </c>
      <c r="K5" s="12">
        <v>724711</v>
      </c>
      <c r="M5" s="12">
        <v>358897</v>
      </c>
      <c r="O5" s="12">
        <v>12345706</v>
      </c>
    </row>
    <row r="6" spans="1:15" ht="15">
      <c r="A6" t="s">
        <v>148</v>
      </c>
      <c r="C6">
        <v>2017</v>
      </c>
      <c r="E6" s="12">
        <v>423231</v>
      </c>
      <c r="G6" t="s">
        <v>8</v>
      </c>
      <c r="I6" s="12">
        <v>4272160</v>
      </c>
      <c r="K6" s="12">
        <v>285390</v>
      </c>
      <c r="M6" s="12">
        <v>54159</v>
      </c>
      <c r="O6" s="12">
        <v>5034940</v>
      </c>
    </row>
    <row r="7" spans="1:15" ht="15">
      <c r="A7" t="s">
        <v>149</v>
      </c>
      <c r="C7">
        <v>2016</v>
      </c>
      <c r="E7" s="12">
        <v>416769</v>
      </c>
      <c r="G7" t="s">
        <v>8</v>
      </c>
      <c r="I7" s="12">
        <v>2256279</v>
      </c>
      <c r="K7" s="12">
        <v>311850</v>
      </c>
      <c r="M7" s="12">
        <v>45938</v>
      </c>
      <c r="O7" s="12">
        <v>3030836</v>
      </c>
    </row>
    <row r="8" spans="1:15" ht="15">
      <c r="A8" t="s">
        <v>150</v>
      </c>
      <c r="B8" s="11"/>
      <c r="C8" s="11">
        <v>2018</v>
      </c>
      <c r="D8" s="11"/>
      <c r="E8" s="14">
        <v>586446</v>
      </c>
      <c r="F8" s="11"/>
      <c r="G8" s="11" t="s">
        <v>8</v>
      </c>
      <c r="H8" s="11"/>
      <c r="I8" s="14">
        <v>3535328</v>
      </c>
      <c r="J8" s="11"/>
      <c r="K8" s="14">
        <v>430565</v>
      </c>
      <c r="L8" s="11"/>
      <c r="M8" s="14">
        <v>38185</v>
      </c>
      <c r="N8" s="11"/>
      <c r="O8" s="12">
        <v>4590524</v>
      </c>
    </row>
    <row r="9" spans="1:15" ht="15">
      <c r="A9" t="s">
        <v>151</v>
      </c>
      <c r="B9" s="11"/>
      <c r="C9" s="11">
        <v>2017</v>
      </c>
      <c r="D9" s="11"/>
      <c r="E9" s="14">
        <v>574385</v>
      </c>
      <c r="F9" s="11"/>
      <c r="G9" s="11" t="s">
        <v>8</v>
      </c>
      <c r="H9" s="11"/>
      <c r="I9" s="14">
        <v>4335028</v>
      </c>
      <c r="J9" s="11"/>
      <c r="K9" s="14">
        <v>387315</v>
      </c>
      <c r="L9" s="11"/>
      <c r="M9" s="14">
        <v>88146</v>
      </c>
      <c r="N9" s="11"/>
      <c r="O9" s="12">
        <v>5384874</v>
      </c>
    </row>
    <row r="10" spans="1:15" ht="15">
      <c r="A10" t="s">
        <v>152</v>
      </c>
      <c r="B10" s="11"/>
      <c r="C10" s="11">
        <v>2016</v>
      </c>
      <c r="D10" s="11"/>
      <c r="E10" s="14">
        <v>570000</v>
      </c>
      <c r="F10" s="11"/>
      <c r="G10" s="14">
        <v>75000</v>
      </c>
      <c r="H10" s="11"/>
      <c r="I10" s="14">
        <v>778219</v>
      </c>
      <c r="J10" s="11"/>
      <c r="K10" s="14">
        <v>423225</v>
      </c>
      <c r="L10" s="11"/>
      <c r="M10" s="14">
        <v>227826</v>
      </c>
      <c r="N10" s="11"/>
      <c r="O10" s="12">
        <v>2074270</v>
      </c>
    </row>
    <row r="11" spans="1:15" ht="15">
      <c r="A11" t="s">
        <v>153</v>
      </c>
      <c r="C11">
        <v>2018</v>
      </c>
      <c r="E11" s="12">
        <v>558480</v>
      </c>
      <c r="G11" s="12">
        <v>900</v>
      </c>
      <c r="I11" s="12">
        <v>2469381</v>
      </c>
      <c r="K11" s="12">
        <v>410027</v>
      </c>
      <c r="M11" s="12">
        <v>69581</v>
      </c>
      <c r="O11" s="12">
        <v>3508369</v>
      </c>
    </row>
    <row r="12" spans="1:15" ht="15">
      <c r="A12" t="s">
        <v>154</v>
      </c>
      <c r="C12">
        <v>2017</v>
      </c>
      <c r="E12" s="12">
        <v>547033</v>
      </c>
      <c r="G12" t="s">
        <v>8</v>
      </c>
      <c r="I12" s="12">
        <v>3882746</v>
      </c>
      <c r="K12" s="12">
        <v>368872</v>
      </c>
      <c r="M12" s="12">
        <v>136771</v>
      </c>
      <c r="O12" s="12">
        <v>4935422</v>
      </c>
    </row>
    <row r="13" spans="1:15" ht="15">
      <c r="A13" t="s">
        <v>155</v>
      </c>
      <c r="C13">
        <v>2016</v>
      </c>
      <c r="E13" s="12">
        <v>472577</v>
      </c>
      <c r="G13" t="s">
        <v>8</v>
      </c>
      <c r="I13" s="12">
        <v>2097062</v>
      </c>
      <c r="K13" s="12">
        <v>470355</v>
      </c>
      <c r="M13" s="12">
        <v>116429</v>
      </c>
      <c r="O13" s="12">
        <v>3156423</v>
      </c>
    </row>
    <row r="14" spans="1:15" ht="15">
      <c r="A14" t="s">
        <v>156</v>
      </c>
      <c r="B14" s="11"/>
      <c r="C14" s="11">
        <v>2018</v>
      </c>
      <c r="D14" s="11"/>
      <c r="E14" s="14">
        <v>488565</v>
      </c>
      <c r="F14" s="11"/>
      <c r="G14" s="11" t="s">
        <v>8</v>
      </c>
      <c r="H14" s="11"/>
      <c r="I14" s="14">
        <v>1915351</v>
      </c>
      <c r="J14" s="11"/>
      <c r="K14" s="14">
        <v>358682</v>
      </c>
      <c r="L14" s="11"/>
      <c r="M14" s="14">
        <v>5584</v>
      </c>
      <c r="N14" s="11"/>
      <c r="O14" s="12">
        <v>2768182</v>
      </c>
    </row>
    <row r="15" ht="15">
      <c r="A15" t="s">
        <v>157</v>
      </c>
    </row>
    <row r="16" ht="15">
      <c r="A16" t="s">
        <v>158</v>
      </c>
    </row>
    <row r="17" ht="15">
      <c r="A17" t="s">
        <v>159</v>
      </c>
    </row>
    <row r="18" ht="15">
      <c r="A18" s="7" t="s">
        <v>137</v>
      </c>
    </row>
    <row r="19" spans="1:15" ht="15">
      <c r="A19" t="s">
        <v>160</v>
      </c>
      <c r="B19" s="11"/>
      <c r="C19" s="11">
        <v>2018</v>
      </c>
      <c r="D19" s="11"/>
      <c r="E19" s="14">
        <v>57500</v>
      </c>
      <c r="F19" s="11"/>
      <c r="G19" s="11" t="s">
        <v>8</v>
      </c>
      <c r="H19" s="11"/>
      <c r="I19" s="14">
        <v>5673104</v>
      </c>
      <c r="J19" s="11"/>
      <c r="K19" s="11" t="s">
        <v>8</v>
      </c>
      <c r="L19" s="11"/>
      <c r="M19" s="14">
        <v>2331001</v>
      </c>
      <c r="N19" s="11"/>
      <c r="O19" s="12">
        <v>8061605</v>
      </c>
    </row>
    <row r="20" spans="1:15" ht="15">
      <c r="A20" t="s">
        <v>161</v>
      </c>
      <c r="B20" s="11"/>
      <c r="C20" s="11">
        <v>2017</v>
      </c>
      <c r="D20" s="11"/>
      <c r="E20" s="14">
        <v>1108461</v>
      </c>
      <c r="F20" s="11"/>
      <c r="G20" s="14">
        <v>1000</v>
      </c>
      <c r="H20" s="11"/>
      <c r="I20" s="14">
        <v>8316948</v>
      </c>
      <c r="J20" s="11"/>
      <c r="K20" s="14">
        <v>1289750</v>
      </c>
      <c r="L20" s="11"/>
      <c r="M20" s="14">
        <v>7620</v>
      </c>
      <c r="N20" s="11"/>
      <c r="O20" s="12">
        <v>10723779</v>
      </c>
    </row>
    <row r="21" spans="1:15" ht="15">
      <c r="A21" t="s">
        <v>162</v>
      </c>
      <c r="B21" s="11"/>
      <c r="C21" s="11">
        <v>2016</v>
      </c>
      <c r="D21" s="11"/>
      <c r="E21" s="14">
        <v>1094508</v>
      </c>
      <c r="F21" s="11"/>
      <c r="G21" s="11" t="s">
        <v>8</v>
      </c>
      <c r="H21" s="11"/>
      <c r="I21" s="14">
        <v>9615521</v>
      </c>
      <c r="J21" s="11"/>
      <c r="K21" s="14">
        <v>1383250</v>
      </c>
      <c r="L21" s="11"/>
      <c r="M21" s="14">
        <v>83398</v>
      </c>
      <c r="N21" s="11"/>
      <c r="O21" s="12">
        <v>12176677</v>
      </c>
    </row>
    <row r="22" spans="1:15" ht="15">
      <c r="A22" t="s">
        <v>163</v>
      </c>
      <c r="C22">
        <v>2018</v>
      </c>
      <c r="E22" s="12">
        <v>241154</v>
      </c>
      <c r="G22" t="s">
        <v>8</v>
      </c>
      <c r="I22" s="12">
        <v>13593723</v>
      </c>
      <c r="K22" t="s">
        <v>8</v>
      </c>
      <c r="M22" s="12">
        <v>1804771</v>
      </c>
      <c r="O22" s="12">
        <v>15639648</v>
      </c>
    </row>
    <row r="23" spans="1:15" ht="15">
      <c r="A23" t="s">
        <v>164</v>
      </c>
      <c r="C23">
        <v>2017</v>
      </c>
      <c r="E23" s="12">
        <v>554231</v>
      </c>
      <c r="G23" s="12">
        <v>1000</v>
      </c>
      <c r="I23" s="12">
        <v>4392077</v>
      </c>
      <c r="K23" s="12">
        <v>373725</v>
      </c>
      <c r="M23" s="12">
        <v>6793</v>
      </c>
      <c r="O23" s="12">
        <v>5327826</v>
      </c>
    </row>
    <row r="24" spans="1:15" ht="15">
      <c r="A24" t="s">
        <v>165</v>
      </c>
      <c r="C24">
        <v>2016</v>
      </c>
      <c r="E24" s="12">
        <v>467155</v>
      </c>
      <c r="G24" t="s">
        <v>8</v>
      </c>
      <c r="I24" s="12">
        <v>2256279</v>
      </c>
      <c r="K24" s="12">
        <v>349241</v>
      </c>
      <c r="M24" s="12">
        <v>9215</v>
      </c>
      <c r="O24" s="12">
        <v>3081890</v>
      </c>
    </row>
    <row r="25" spans="1:15" ht="15">
      <c r="A25" t="s">
        <v>166</v>
      </c>
      <c r="B25" s="11"/>
      <c r="C25" s="11">
        <v>2018</v>
      </c>
      <c r="D25" s="11"/>
      <c r="E25" s="14">
        <v>309723</v>
      </c>
      <c r="F25" s="11"/>
      <c r="G25" s="14">
        <v>1500</v>
      </c>
      <c r="H25" s="11"/>
      <c r="I25" s="14">
        <v>7420097</v>
      </c>
      <c r="J25" s="11"/>
      <c r="K25" s="11" t="s">
        <v>8</v>
      </c>
      <c r="L25" s="11"/>
      <c r="M25" s="14">
        <v>477606</v>
      </c>
      <c r="N25" s="11"/>
      <c r="O25" s="12">
        <v>8208926</v>
      </c>
    </row>
    <row r="26" ht="15">
      <c r="A26" t="s">
        <v>167</v>
      </c>
    </row>
    <row r="27" ht="15">
      <c r="A27" t="s">
        <v>168</v>
      </c>
    </row>
    <row r="28" ht="15">
      <c r="A28" t="s">
        <v>169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K33"/>
  <sheetViews>
    <sheetView workbookViewId="0" topLeftCell="A1">
      <selection activeCell="A1" sqref="A1"/>
    </sheetView>
  </sheetViews>
  <sheetFormatPr defaultColWidth="8.00390625" defaultRowHeight="15"/>
  <cols>
    <col min="1" max="2" width="9.7109375" style="0" customWidth="1"/>
    <col min="3" max="3" width="3.7109375" style="0" customWidth="1"/>
    <col min="4" max="4" width="9.7109375" style="0" customWidth="1"/>
    <col min="5" max="5" width="10.7109375" style="0" customWidth="1"/>
    <col min="6" max="6" width="11.7109375" style="0" customWidth="1"/>
    <col min="7" max="7" width="9.7109375" style="0" customWidth="1"/>
    <col min="8" max="8" width="10.7109375" style="0" customWidth="1"/>
    <col min="9" max="9" width="11.7109375" style="0" customWidth="1"/>
    <col min="10" max="11" width="10.7109375" style="0" customWidth="1"/>
    <col min="12" max="16384" width="8.7109375" style="0" customWidth="1"/>
  </cols>
  <sheetData>
    <row r="2" spans="4:10" ht="15">
      <c r="D2" s="1" t="s">
        <v>170</v>
      </c>
      <c r="E2" s="1"/>
      <c r="F2" s="1"/>
      <c r="G2" s="1" t="s">
        <v>171</v>
      </c>
      <c r="H2" s="1"/>
      <c r="I2" s="1"/>
      <c r="J2" s="7" t="s">
        <v>172</v>
      </c>
    </row>
    <row r="3" spans="4:10" ht="15">
      <c r="D3" s="1" t="s">
        <v>173</v>
      </c>
      <c r="E3" s="1"/>
      <c r="F3" s="1"/>
      <c r="G3" s="1" t="s">
        <v>174</v>
      </c>
      <c r="H3" s="1"/>
      <c r="I3" s="1"/>
      <c r="J3" s="7" t="s">
        <v>175</v>
      </c>
    </row>
    <row r="4" ht="15">
      <c r="J4" s="7" t="s">
        <v>176</v>
      </c>
    </row>
    <row r="5" spans="10:11" ht="15">
      <c r="J5" s="7" t="s">
        <v>177</v>
      </c>
      <c r="K5" s="7" t="s">
        <v>178</v>
      </c>
    </row>
    <row r="6" spans="10:11" ht="15">
      <c r="J6" s="7" t="s">
        <v>179</v>
      </c>
      <c r="K6" s="7" t="s">
        <v>180</v>
      </c>
    </row>
    <row r="7" spans="10:11" ht="15">
      <c r="J7" s="7" t="s">
        <v>181</v>
      </c>
      <c r="K7" s="7" t="s">
        <v>182</v>
      </c>
    </row>
    <row r="8" spans="2:11" ht="15">
      <c r="B8" s="7" t="s">
        <v>183</v>
      </c>
      <c r="D8" s="7" t="s">
        <v>184</v>
      </c>
      <c r="G8" s="7" t="s">
        <v>184</v>
      </c>
      <c r="H8" s="7" t="s">
        <v>49</v>
      </c>
      <c r="J8" s="7" t="s">
        <v>175</v>
      </c>
      <c r="K8" s="7" t="s">
        <v>185</v>
      </c>
    </row>
    <row r="9" spans="1:11" ht="15">
      <c r="A9" s="7" t="s">
        <v>186</v>
      </c>
      <c r="B9" s="7" t="s">
        <v>187</v>
      </c>
      <c r="D9" s="7" t="s">
        <v>188</v>
      </c>
      <c r="E9" s="7" t="s">
        <v>189</v>
      </c>
      <c r="F9" s="7" t="s">
        <v>190</v>
      </c>
      <c r="G9" s="7" t="s">
        <v>188</v>
      </c>
      <c r="H9" s="7" t="s">
        <v>191</v>
      </c>
      <c r="I9" s="7" t="s">
        <v>192</v>
      </c>
      <c r="J9" s="7" t="s">
        <v>193</v>
      </c>
      <c r="K9" s="7" t="s">
        <v>194</v>
      </c>
    </row>
    <row r="10" spans="1:11" ht="15">
      <c r="A10" t="s">
        <v>195</v>
      </c>
      <c r="B10" t="s">
        <v>196</v>
      </c>
      <c r="D10" t="s">
        <v>8</v>
      </c>
      <c r="E10" t="s">
        <v>8</v>
      </c>
      <c r="F10" t="s">
        <v>8</v>
      </c>
      <c r="G10" t="s">
        <v>8</v>
      </c>
      <c r="H10" t="s">
        <v>8</v>
      </c>
      <c r="I10" t="s">
        <v>8</v>
      </c>
      <c r="J10" s="12">
        <v>17936</v>
      </c>
      <c r="K10" s="12">
        <v>1562226</v>
      </c>
    </row>
    <row r="11" spans="1:11" ht="15">
      <c r="A11" t="s">
        <v>197</v>
      </c>
      <c r="B11" t="s">
        <v>198</v>
      </c>
      <c r="D11" t="s">
        <v>8</v>
      </c>
      <c r="E11" t="s">
        <v>8</v>
      </c>
      <c r="F11" t="s">
        <v>8</v>
      </c>
      <c r="G11" t="s">
        <v>8</v>
      </c>
      <c r="H11" t="s">
        <v>8</v>
      </c>
      <c r="I11" t="s">
        <v>8</v>
      </c>
      <c r="J11" s="12">
        <v>17502</v>
      </c>
      <c r="K11" s="12">
        <v>1503597</v>
      </c>
    </row>
    <row r="12" spans="2:11" ht="15">
      <c r="B12" t="s">
        <v>198</v>
      </c>
      <c r="D12" t="s">
        <v>8</v>
      </c>
      <c r="E12" t="s">
        <v>8</v>
      </c>
      <c r="F12" t="s">
        <v>8</v>
      </c>
      <c r="G12" t="s">
        <v>8</v>
      </c>
      <c r="H12" s="12">
        <v>6105</v>
      </c>
      <c r="I12" s="12">
        <v>10989</v>
      </c>
      <c r="J12" t="s">
        <v>8</v>
      </c>
      <c r="K12" s="12">
        <v>579853</v>
      </c>
    </row>
    <row r="13" spans="2:11" ht="15">
      <c r="B13" t="s">
        <v>198</v>
      </c>
      <c r="D13" t="s">
        <v>8</v>
      </c>
      <c r="E13" t="s">
        <v>8</v>
      </c>
      <c r="F13" t="s">
        <v>8</v>
      </c>
      <c r="G13" t="s">
        <v>8</v>
      </c>
      <c r="H13" s="12">
        <v>6628</v>
      </c>
      <c r="I13" s="12">
        <v>11930</v>
      </c>
      <c r="J13" t="s">
        <v>8</v>
      </c>
      <c r="K13" s="12">
        <v>668500</v>
      </c>
    </row>
    <row r="14" spans="2:11" ht="15">
      <c r="B14" t="s">
        <v>198</v>
      </c>
      <c r="D14" t="s">
        <v>8</v>
      </c>
      <c r="E14" t="s">
        <v>8</v>
      </c>
      <c r="F14" t="s">
        <v>8</v>
      </c>
      <c r="G14" t="s">
        <v>8</v>
      </c>
      <c r="H14" s="12">
        <v>5951</v>
      </c>
      <c r="I14" s="12">
        <v>10711</v>
      </c>
      <c r="J14" t="s">
        <v>8</v>
      </c>
      <c r="K14" s="12">
        <v>519522</v>
      </c>
    </row>
    <row r="15" spans="2:11" ht="15">
      <c r="B15" t="s">
        <v>199</v>
      </c>
      <c r="D15" t="s">
        <v>8</v>
      </c>
      <c r="E15" t="s">
        <v>8</v>
      </c>
      <c r="F15" t="s">
        <v>8</v>
      </c>
      <c r="G15" t="s">
        <v>8</v>
      </c>
      <c r="H15" t="s">
        <v>8</v>
      </c>
      <c r="I15" t="s">
        <v>8</v>
      </c>
      <c r="J15" s="12">
        <v>14487</v>
      </c>
      <c r="K15" s="12">
        <v>1537940</v>
      </c>
    </row>
    <row r="16" spans="2:11" ht="15">
      <c r="B16" t="s">
        <v>199</v>
      </c>
      <c r="C16" t="s">
        <v>200</v>
      </c>
      <c r="D16" t="s">
        <v>8</v>
      </c>
      <c r="E16" t="s">
        <v>8</v>
      </c>
      <c r="F16" t="s">
        <v>8</v>
      </c>
      <c r="G16" t="s">
        <v>8</v>
      </c>
      <c r="H16" s="12">
        <v>21731</v>
      </c>
      <c r="I16" s="12">
        <v>43462</v>
      </c>
      <c r="J16" t="s">
        <v>8</v>
      </c>
      <c r="K16" s="12">
        <v>2306963</v>
      </c>
    </row>
    <row r="17" spans="2:11" ht="15">
      <c r="B17" t="s">
        <v>199</v>
      </c>
      <c r="C17" t="s">
        <v>200</v>
      </c>
      <c r="D17" t="s">
        <v>8</v>
      </c>
      <c r="E17" t="s">
        <v>8</v>
      </c>
      <c r="F17" t="s">
        <v>8</v>
      </c>
      <c r="G17" t="s">
        <v>8</v>
      </c>
      <c r="H17" s="12">
        <v>18109</v>
      </c>
      <c r="I17" s="12">
        <v>36218</v>
      </c>
      <c r="J17" t="s">
        <v>8</v>
      </c>
      <c r="K17" s="12">
        <v>1922451</v>
      </c>
    </row>
    <row r="18" spans="4:6" ht="15">
      <c r="D18" t="s">
        <v>8</v>
      </c>
      <c r="E18" s="12">
        <v>741014</v>
      </c>
      <c r="F18" s="12">
        <v>1407926</v>
      </c>
    </row>
    <row r="19" spans="1:11" ht="15">
      <c r="A19" t="s">
        <v>201</v>
      </c>
      <c r="B19" t="s">
        <v>198</v>
      </c>
      <c r="D19" t="s">
        <v>8</v>
      </c>
      <c r="E19" t="s">
        <v>8</v>
      </c>
      <c r="F19" t="s">
        <v>8</v>
      </c>
      <c r="G19" t="s">
        <v>8</v>
      </c>
      <c r="H19" t="s">
        <v>8</v>
      </c>
      <c r="I19" t="s">
        <v>8</v>
      </c>
      <c r="J19" s="12">
        <v>14585</v>
      </c>
      <c r="K19" s="12">
        <v>1252997</v>
      </c>
    </row>
    <row r="20" spans="1:11" ht="15">
      <c r="A20" t="s">
        <v>202</v>
      </c>
      <c r="B20" t="s">
        <v>198</v>
      </c>
      <c r="D20" t="s">
        <v>8</v>
      </c>
      <c r="E20" t="s">
        <v>8</v>
      </c>
      <c r="F20" t="s">
        <v>8</v>
      </c>
      <c r="G20" t="s">
        <v>8</v>
      </c>
      <c r="H20" s="12">
        <v>11880</v>
      </c>
      <c r="I20" s="12">
        <v>21384</v>
      </c>
      <c r="J20" t="s">
        <v>8</v>
      </c>
      <c r="K20" s="12">
        <v>1128362</v>
      </c>
    </row>
    <row r="21" spans="2:11" ht="15">
      <c r="B21" t="s">
        <v>198</v>
      </c>
      <c r="D21" t="s">
        <v>8</v>
      </c>
      <c r="E21" t="s">
        <v>8</v>
      </c>
      <c r="F21" t="s">
        <v>8</v>
      </c>
      <c r="G21" t="s">
        <v>8</v>
      </c>
      <c r="H21" s="12">
        <v>7149</v>
      </c>
      <c r="I21" s="12">
        <v>12868</v>
      </c>
      <c r="J21" t="s">
        <v>8</v>
      </c>
      <c r="K21" s="12">
        <v>721048</v>
      </c>
    </row>
    <row r="22" spans="2:11" ht="15">
      <c r="B22" t="s">
        <v>198</v>
      </c>
      <c r="D22" t="s">
        <v>8</v>
      </c>
      <c r="E22" t="s">
        <v>8</v>
      </c>
      <c r="F22" t="s">
        <v>8</v>
      </c>
      <c r="G22" t="s">
        <v>8</v>
      </c>
      <c r="H22" s="12">
        <v>4959</v>
      </c>
      <c r="I22" s="12">
        <v>8926</v>
      </c>
      <c r="J22" t="s">
        <v>8</v>
      </c>
      <c r="K22" s="12">
        <v>432921</v>
      </c>
    </row>
    <row r="23" spans="4:6" ht="15">
      <c r="D23" t="s">
        <v>8</v>
      </c>
      <c r="E23" s="12">
        <v>440250</v>
      </c>
      <c r="F23" s="12">
        <v>836475</v>
      </c>
    </row>
    <row r="24" spans="1:11" ht="15">
      <c r="A24" t="s">
        <v>203</v>
      </c>
      <c r="B24" t="s">
        <v>198</v>
      </c>
      <c r="D24" t="s">
        <v>8</v>
      </c>
      <c r="E24" t="s">
        <v>8</v>
      </c>
      <c r="F24" t="s">
        <v>8</v>
      </c>
      <c r="G24" t="s">
        <v>8</v>
      </c>
      <c r="H24" t="s">
        <v>8</v>
      </c>
      <c r="I24" t="s">
        <v>8</v>
      </c>
      <c r="J24" s="12">
        <v>11668</v>
      </c>
      <c r="K24" s="12">
        <v>1002398</v>
      </c>
    </row>
    <row r="25" spans="1:11" ht="15">
      <c r="A25" t="s">
        <v>204</v>
      </c>
      <c r="B25" t="s">
        <v>198</v>
      </c>
      <c r="D25" t="s">
        <v>8</v>
      </c>
      <c r="E25" t="s">
        <v>8</v>
      </c>
      <c r="F25" t="s">
        <v>8</v>
      </c>
      <c r="G25" t="s">
        <v>8</v>
      </c>
      <c r="H25" s="12">
        <v>6105</v>
      </c>
      <c r="I25" s="12">
        <v>10989</v>
      </c>
      <c r="J25" t="s">
        <v>8</v>
      </c>
      <c r="K25" s="12">
        <v>579853</v>
      </c>
    </row>
    <row r="26" spans="2:11" ht="15">
      <c r="B26" t="s">
        <v>198</v>
      </c>
      <c r="D26" t="s">
        <v>8</v>
      </c>
      <c r="E26" t="s">
        <v>8</v>
      </c>
      <c r="F26" t="s">
        <v>8</v>
      </c>
      <c r="G26" t="s">
        <v>8</v>
      </c>
      <c r="H26" s="12">
        <v>5362</v>
      </c>
      <c r="I26" s="12">
        <v>9651</v>
      </c>
      <c r="J26" t="s">
        <v>8</v>
      </c>
      <c r="K26" s="12">
        <v>540811</v>
      </c>
    </row>
    <row r="27" spans="2:11" ht="15">
      <c r="B27" t="s">
        <v>198</v>
      </c>
      <c r="D27" t="s">
        <v>8</v>
      </c>
      <c r="E27" t="s">
        <v>8</v>
      </c>
      <c r="F27" t="s">
        <v>8</v>
      </c>
      <c r="G27" t="s">
        <v>8</v>
      </c>
      <c r="H27" s="12">
        <v>3967</v>
      </c>
      <c r="I27" s="12">
        <v>7140</v>
      </c>
      <c r="J27" t="s">
        <v>8</v>
      </c>
      <c r="K27" s="12">
        <v>346319</v>
      </c>
    </row>
    <row r="28" spans="4:6" ht="15">
      <c r="D28" t="s">
        <v>8</v>
      </c>
      <c r="E28" s="12">
        <v>419250</v>
      </c>
      <c r="F28" s="12">
        <v>796575</v>
      </c>
    </row>
    <row r="29" spans="1:11" ht="15">
      <c r="A29" t="s">
        <v>205</v>
      </c>
      <c r="B29" t="s">
        <v>198</v>
      </c>
      <c r="D29" t="s">
        <v>8</v>
      </c>
      <c r="E29" t="s">
        <v>8</v>
      </c>
      <c r="F29" t="s">
        <v>8</v>
      </c>
      <c r="G29" t="s">
        <v>8</v>
      </c>
      <c r="H29" t="s">
        <v>8</v>
      </c>
      <c r="I29" t="s">
        <v>8</v>
      </c>
      <c r="J29" s="12">
        <v>8751</v>
      </c>
      <c r="K29" s="12">
        <v>751798</v>
      </c>
    </row>
    <row r="30" spans="1:11" ht="15">
      <c r="A30" t="s">
        <v>206</v>
      </c>
      <c r="B30" t="s">
        <v>198</v>
      </c>
      <c r="D30" t="s">
        <v>8</v>
      </c>
      <c r="E30" t="s">
        <v>8</v>
      </c>
      <c r="F30" t="s">
        <v>8</v>
      </c>
      <c r="G30" t="s">
        <v>8</v>
      </c>
      <c r="H30" s="12">
        <v>4455</v>
      </c>
      <c r="I30" s="12">
        <v>8019</v>
      </c>
      <c r="J30" t="s">
        <v>8</v>
      </c>
      <c r="K30" s="12">
        <v>423136</v>
      </c>
    </row>
    <row r="31" spans="2:11" ht="15">
      <c r="B31" t="s">
        <v>198</v>
      </c>
      <c r="D31" t="s">
        <v>8</v>
      </c>
      <c r="E31" t="s">
        <v>8</v>
      </c>
      <c r="F31" t="s">
        <v>8</v>
      </c>
      <c r="G31" t="s">
        <v>8</v>
      </c>
      <c r="H31" s="12">
        <v>4766</v>
      </c>
      <c r="I31" s="12">
        <v>8578</v>
      </c>
      <c r="J31" t="s">
        <v>8</v>
      </c>
      <c r="K31" s="12">
        <v>480699</v>
      </c>
    </row>
    <row r="32" spans="2:11" ht="15">
      <c r="B32" t="s">
        <v>198</v>
      </c>
      <c r="D32" t="s">
        <v>8</v>
      </c>
      <c r="E32" t="s">
        <v>8</v>
      </c>
      <c r="F32" t="s">
        <v>8</v>
      </c>
      <c r="G32" t="s">
        <v>8</v>
      </c>
      <c r="H32" s="12">
        <v>2975</v>
      </c>
      <c r="I32" s="12">
        <v>5355</v>
      </c>
      <c r="J32" t="s">
        <v>8</v>
      </c>
      <c r="K32" s="12">
        <v>259718</v>
      </c>
    </row>
    <row r="33" spans="4:6" ht="15">
      <c r="D33" t="s">
        <v>8</v>
      </c>
      <c r="E33" s="12">
        <v>366750</v>
      </c>
      <c r="F33" s="12">
        <v>696825</v>
      </c>
    </row>
  </sheetData>
  <sheetProtection selectLockedCells="1" selectUnlockedCells="1"/>
  <mergeCells count="4">
    <mergeCell ref="D2:F2"/>
    <mergeCell ref="G2:I2"/>
    <mergeCell ref="D3:F3"/>
    <mergeCell ref="G3:I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8.00390625" defaultRowHeight="15"/>
  <cols>
    <col min="1" max="1" width="11.7109375" style="0" customWidth="1"/>
    <col min="2" max="2" width="9.7109375" style="0" customWidth="1"/>
    <col min="3" max="3" width="8.7109375" style="0" customWidth="1"/>
    <col min="4" max="4" width="9.7109375" style="0" customWidth="1"/>
    <col min="5" max="5" width="10.7109375" style="0" customWidth="1"/>
    <col min="6" max="6" width="11.7109375" style="0" customWidth="1"/>
    <col min="7" max="7" width="13.7109375" style="0" customWidth="1"/>
    <col min="8" max="8" width="10.7109375" style="0" customWidth="1"/>
    <col min="9" max="9" width="11.7109375" style="0" customWidth="1"/>
    <col min="10" max="11" width="10.7109375" style="0" customWidth="1"/>
    <col min="12" max="16384" width="8.7109375" style="0" customWidth="1"/>
  </cols>
  <sheetData>
    <row r="2" spans="4:9" ht="15">
      <c r="D2" s="1" t="s">
        <v>207</v>
      </c>
      <c r="E2" s="1"/>
      <c r="F2" s="1"/>
      <c r="G2" s="1" t="s">
        <v>171</v>
      </c>
      <c r="H2" s="1"/>
      <c r="I2" s="1"/>
    </row>
    <row r="3" spans="4:10" ht="15">
      <c r="D3" s="1" t="s">
        <v>208</v>
      </c>
      <c r="E3" s="1"/>
      <c r="F3" s="1"/>
      <c r="G3" s="1" t="s">
        <v>174</v>
      </c>
      <c r="H3" s="1"/>
      <c r="I3" s="1"/>
      <c r="J3" s="7" t="s">
        <v>172</v>
      </c>
    </row>
    <row r="4" ht="15">
      <c r="J4" s="7" t="s">
        <v>175</v>
      </c>
    </row>
    <row r="5" spans="10:11" ht="15">
      <c r="J5" s="7" t="s">
        <v>176</v>
      </c>
      <c r="K5" s="7" t="s">
        <v>178</v>
      </c>
    </row>
    <row r="6" spans="10:11" ht="15">
      <c r="J6" s="7" t="s">
        <v>132</v>
      </c>
      <c r="K6" s="7" t="s">
        <v>180</v>
      </c>
    </row>
    <row r="7" spans="10:11" ht="15">
      <c r="J7" s="7" t="s">
        <v>181</v>
      </c>
      <c r="K7" s="7" t="s">
        <v>182</v>
      </c>
    </row>
    <row r="8" spans="2:11" ht="15">
      <c r="B8" s="7" t="s">
        <v>183</v>
      </c>
      <c r="D8" s="7" t="s">
        <v>184</v>
      </c>
      <c r="H8" s="7" t="s">
        <v>49</v>
      </c>
      <c r="J8" s="7" t="s">
        <v>175</v>
      </c>
      <c r="K8" s="7" t="s">
        <v>185</v>
      </c>
    </row>
    <row r="9" spans="1:11" ht="15">
      <c r="A9" s="7" t="s">
        <v>186</v>
      </c>
      <c r="B9" s="7" t="s">
        <v>187</v>
      </c>
      <c r="D9" s="7" t="s">
        <v>188</v>
      </c>
      <c r="E9" s="7" t="s">
        <v>189</v>
      </c>
      <c r="F9" s="7" t="s">
        <v>190</v>
      </c>
      <c r="G9" s="7" t="s">
        <v>209</v>
      </c>
      <c r="H9" s="7" t="s">
        <v>191</v>
      </c>
      <c r="I9" s="7" t="s">
        <v>192</v>
      </c>
      <c r="J9" s="7" t="s">
        <v>193</v>
      </c>
      <c r="K9" s="7" t="s">
        <v>194</v>
      </c>
    </row>
    <row r="10" spans="1:11" ht="15">
      <c r="A10" s="1" t="s">
        <v>210</v>
      </c>
      <c r="B10" s="1"/>
      <c r="C10" s="1"/>
      <c r="D10" s="1"/>
      <c r="E10" s="1"/>
      <c r="F10" s="1"/>
      <c r="G10" s="1"/>
      <c r="H10" s="1"/>
      <c r="I10" s="1"/>
      <c r="J10" s="1"/>
      <c r="K10" s="1"/>
    </row>
    <row r="11" spans="1:11" ht="15">
      <c r="A11" t="s">
        <v>211</v>
      </c>
      <c r="B11" t="s">
        <v>198</v>
      </c>
      <c r="D11" t="s">
        <v>8</v>
      </c>
      <c r="E11" t="s">
        <v>8</v>
      </c>
      <c r="F11" t="s">
        <v>8</v>
      </c>
      <c r="G11" t="s">
        <v>8</v>
      </c>
      <c r="H11" s="12">
        <v>26730</v>
      </c>
      <c r="I11" s="12">
        <v>48114</v>
      </c>
      <c r="J11" t="s">
        <v>8</v>
      </c>
      <c r="K11" s="12">
        <v>2538815</v>
      </c>
    </row>
    <row r="12" spans="1:11" ht="15">
      <c r="A12" t="s">
        <v>212</v>
      </c>
      <c r="B12" t="s">
        <v>198</v>
      </c>
      <c r="D12" t="s">
        <v>8</v>
      </c>
      <c r="E12" t="s">
        <v>8</v>
      </c>
      <c r="F12" t="s">
        <v>8</v>
      </c>
      <c r="G12" t="s">
        <v>8</v>
      </c>
      <c r="H12" s="12">
        <v>28597</v>
      </c>
      <c r="I12" s="12">
        <v>51474</v>
      </c>
      <c r="J12" t="s">
        <v>8</v>
      </c>
      <c r="K12" s="12">
        <v>2884293</v>
      </c>
    </row>
    <row r="13" spans="2:11" ht="15">
      <c r="B13" t="s">
        <v>213</v>
      </c>
      <c r="D13" t="s">
        <v>8</v>
      </c>
      <c r="E13" t="s">
        <v>8</v>
      </c>
      <c r="F13" t="s">
        <v>8</v>
      </c>
      <c r="G13" t="s">
        <v>8</v>
      </c>
      <c r="H13" t="s">
        <v>8</v>
      </c>
      <c r="I13" t="s">
        <v>8</v>
      </c>
      <c r="J13" s="12">
        <v>2354</v>
      </c>
      <c r="K13" s="12">
        <v>249995</v>
      </c>
    </row>
    <row r="14" spans="4:6" ht="15">
      <c r="D14" t="s">
        <v>8</v>
      </c>
      <c r="E14" t="s">
        <v>8</v>
      </c>
      <c r="F14" t="s">
        <v>8</v>
      </c>
    </row>
    <row r="15" spans="1:11" ht="15">
      <c r="A15" t="s">
        <v>214</v>
      </c>
      <c r="B15" t="s">
        <v>196</v>
      </c>
      <c r="D15" t="s">
        <v>8</v>
      </c>
      <c r="E15" t="s">
        <v>8</v>
      </c>
      <c r="F15" t="s">
        <v>8</v>
      </c>
      <c r="G15" t="s">
        <v>8</v>
      </c>
      <c r="H15" t="s">
        <v>8</v>
      </c>
      <c r="I15" t="s">
        <v>8</v>
      </c>
      <c r="J15" s="12">
        <v>17936</v>
      </c>
      <c r="K15" s="12">
        <v>1562226</v>
      </c>
    </row>
    <row r="16" spans="1:11" ht="15">
      <c r="A16" t="s">
        <v>215</v>
      </c>
      <c r="B16" t="s">
        <v>198</v>
      </c>
      <c r="D16" t="s">
        <v>8</v>
      </c>
      <c r="E16" t="s">
        <v>8</v>
      </c>
      <c r="F16" t="s">
        <v>8</v>
      </c>
      <c r="G16" t="s">
        <v>8</v>
      </c>
      <c r="H16" t="s">
        <v>8</v>
      </c>
      <c r="I16" t="s">
        <v>8</v>
      </c>
      <c r="J16" s="12">
        <v>17502</v>
      </c>
      <c r="K16" s="12">
        <v>1503597</v>
      </c>
    </row>
    <row r="17" spans="2:11" ht="15">
      <c r="B17" t="s">
        <v>198</v>
      </c>
      <c r="D17" t="s">
        <v>8</v>
      </c>
      <c r="E17" t="s">
        <v>8</v>
      </c>
      <c r="F17" t="s">
        <v>8</v>
      </c>
      <c r="G17" t="s">
        <v>8</v>
      </c>
      <c r="H17" s="12">
        <v>7149</v>
      </c>
      <c r="I17" s="12">
        <v>12868</v>
      </c>
      <c r="J17" t="s">
        <v>8</v>
      </c>
      <c r="K17" s="12">
        <v>721048</v>
      </c>
    </row>
    <row r="18" spans="2:11" ht="15">
      <c r="B18" t="s">
        <v>198</v>
      </c>
      <c r="D18" t="s">
        <v>8</v>
      </c>
      <c r="E18" t="s">
        <v>8</v>
      </c>
      <c r="F18" t="s">
        <v>8</v>
      </c>
      <c r="G18" t="s">
        <v>8</v>
      </c>
      <c r="H18" s="12">
        <v>5951</v>
      </c>
      <c r="I18" s="12">
        <v>10711</v>
      </c>
      <c r="J18" t="s">
        <v>8</v>
      </c>
      <c r="K18" s="12">
        <v>519522</v>
      </c>
    </row>
    <row r="19" spans="2:11" ht="15">
      <c r="B19" t="s">
        <v>198</v>
      </c>
      <c r="D19" t="s">
        <v>8</v>
      </c>
      <c r="E19" t="s">
        <v>8</v>
      </c>
      <c r="F19" t="s">
        <v>8</v>
      </c>
      <c r="G19" t="s">
        <v>8</v>
      </c>
      <c r="H19" s="12">
        <v>6105</v>
      </c>
      <c r="I19" s="12">
        <v>10989</v>
      </c>
      <c r="J19" t="s">
        <v>8</v>
      </c>
      <c r="K19" s="12">
        <v>579853</v>
      </c>
    </row>
    <row r="20" spans="2:11" ht="15">
      <c r="B20" t="s">
        <v>199</v>
      </c>
      <c r="D20" t="s">
        <v>8</v>
      </c>
      <c r="E20" t="s">
        <v>8</v>
      </c>
      <c r="F20" t="s">
        <v>8</v>
      </c>
      <c r="G20" t="s">
        <v>8</v>
      </c>
      <c r="H20" s="12">
        <v>6105</v>
      </c>
      <c r="I20" s="12">
        <v>10989</v>
      </c>
      <c r="J20" t="s">
        <v>8</v>
      </c>
      <c r="K20" s="12">
        <v>750121</v>
      </c>
    </row>
    <row r="21" spans="2:11" ht="15">
      <c r="B21" t="s">
        <v>199</v>
      </c>
      <c r="D21" t="s">
        <v>8</v>
      </c>
      <c r="E21" t="s">
        <v>8</v>
      </c>
      <c r="F21" t="s">
        <v>8</v>
      </c>
      <c r="G21" t="s">
        <v>8</v>
      </c>
      <c r="H21" s="12">
        <v>7149</v>
      </c>
      <c r="I21" s="12">
        <v>12868</v>
      </c>
      <c r="J21" t="s">
        <v>8</v>
      </c>
      <c r="K21" s="12">
        <v>904706</v>
      </c>
    </row>
    <row r="22" spans="2:11" ht="15">
      <c r="B22" t="s">
        <v>199</v>
      </c>
      <c r="D22" t="s">
        <v>8</v>
      </c>
      <c r="E22" t="s">
        <v>8</v>
      </c>
      <c r="F22" t="s">
        <v>8</v>
      </c>
      <c r="G22" t="s">
        <v>8</v>
      </c>
      <c r="H22" s="12">
        <v>5951</v>
      </c>
      <c r="I22" s="12">
        <v>10711</v>
      </c>
      <c r="J22" t="s">
        <v>8</v>
      </c>
      <c r="K22" s="12">
        <v>694303</v>
      </c>
    </row>
    <row r="23" spans="2:11" ht="15">
      <c r="B23" t="s">
        <v>199</v>
      </c>
      <c r="D23" t="s">
        <v>8</v>
      </c>
      <c r="E23" t="s">
        <v>8</v>
      </c>
      <c r="F23" t="s">
        <v>8</v>
      </c>
      <c r="G23" t="s">
        <v>8</v>
      </c>
      <c r="H23" t="s">
        <v>8</v>
      </c>
      <c r="I23" t="s">
        <v>8</v>
      </c>
      <c r="J23" s="12">
        <v>6105</v>
      </c>
      <c r="K23" s="12">
        <v>648107</v>
      </c>
    </row>
    <row r="24" spans="2:11" ht="15">
      <c r="B24" t="s">
        <v>199</v>
      </c>
      <c r="D24" t="s">
        <v>8</v>
      </c>
      <c r="E24" t="s">
        <v>8</v>
      </c>
      <c r="F24" t="s">
        <v>8</v>
      </c>
      <c r="G24" t="s">
        <v>8</v>
      </c>
      <c r="H24" t="s">
        <v>8</v>
      </c>
      <c r="I24" t="s">
        <v>8</v>
      </c>
      <c r="J24" s="12">
        <v>7149</v>
      </c>
      <c r="K24" s="12">
        <v>758938</v>
      </c>
    </row>
    <row r="25" spans="2:11" ht="15">
      <c r="B25" t="s">
        <v>199</v>
      </c>
      <c r="D25" t="s">
        <v>8</v>
      </c>
      <c r="E25" t="s">
        <v>8</v>
      </c>
      <c r="F25" t="s">
        <v>8</v>
      </c>
      <c r="G25" t="s">
        <v>8</v>
      </c>
      <c r="H25" t="s">
        <v>8</v>
      </c>
      <c r="I25" t="s">
        <v>8</v>
      </c>
      <c r="J25" s="12">
        <v>22870</v>
      </c>
      <c r="K25" s="12">
        <v>2427879</v>
      </c>
    </row>
    <row r="26" spans="2:11" ht="15">
      <c r="B26" t="s">
        <v>199</v>
      </c>
      <c r="D26" t="s">
        <v>8</v>
      </c>
      <c r="E26" t="s">
        <v>8</v>
      </c>
      <c r="F26" t="s">
        <v>8</v>
      </c>
      <c r="G26" t="s">
        <v>8</v>
      </c>
      <c r="H26" t="s">
        <v>8</v>
      </c>
      <c r="I26" t="s">
        <v>8</v>
      </c>
      <c r="J26" s="12">
        <v>17936</v>
      </c>
      <c r="K26" s="12">
        <v>1904086</v>
      </c>
    </row>
    <row r="27" spans="2:11" ht="15">
      <c r="B27" t="s">
        <v>199</v>
      </c>
      <c r="D27" t="s">
        <v>8</v>
      </c>
      <c r="E27" t="s">
        <v>8</v>
      </c>
      <c r="F27" t="s">
        <v>8</v>
      </c>
      <c r="G27" t="s">
        <v>8</v>
      </c>
      <c r="H27" t="s">
        <v>8</v>
      </c>
      <c r="I27" t="s">
        <v>8</v>
      </c>
      <c r="J27" s="12">
        <v>5834</v>
      </c>
      <c r="K27" s="12">
        <v>619337</v>
      </c>
    </row>
    <row r="28" spans="4:6" ht="15">
      <c r="D28" t="s">
        <v>8</v>
      </c>
      <c r="E28" s="12">
        <v>424875</v>
      </c>
      <c r="F28" s="12">
        <v>807262</v>
      </c>
    </row>
    <row r="29" spans="1:11" ht="15">
      <c r="A29" t="s">
        <v>216</v>
      </c>
      <c r="B29" t="s">
        <v>198</v>
      </c>
      <c r="D29" t="s">
        <v>8</v>
      </c>
      <c r="E29" t="s">
        <v>8</v>
      </c>
      <c r="F29" t="s">
        <v>8</v>
      </c>
      <c r="G29" t="s">
        <v>8</v>
      </c>
      <c r="H29" t="s">
        <v>8</v>
      </c>
      <c r="I29" t="s">
        <v>8</v>
      </c>
      <c r="J29" s="12">
        <v>8751</v>
      </c>
      <c r="K29" s="12">
        <v>751798</v>
      </c>
    </row>
    <row r="30" spans="1:11" ht="15">
      <c r="A30" t="s">
        <v>217</v>
      </c>
      <c r="B30" t="s">
        <v>198</v>
      </c>
      <c r="D30" t="s">
        <v>8</v>
      </c>
      <c r="E30" t="s">
        <v>8</v>
      </c>
      <c r="F30" t="s">
        <v>8</v>
      </c>
      <c r="G30" t="s">
        <v>8</v>
      </c>
      <c r="H30" s="12">
        <v>4455</v>
      </c>
      <c r="I30" s="12">
        <v>8019</v>
      </c>
      <c r="J30" t="s">
        <v>8</v>
      </c>
      <c r="K30" s="12">
        <v>423136</v>
      </c>
    </row>
    <row r="31" spans="2:11" ht="15">
      <c r="B31" t="s">
        <v>198</v>
      </c>
      <c r="D31" t="s">
        <v>8</v>
      </c>
      <c r="E31" t="s">
        <v>8</v>
      </c>
      <c r="F31" t="s">
        <v>8</v>
      </c>
      <c r="G31" t="s">
        <v>8</v>
      </c>
      <c r="H31" s="12">
        <v>4766</v>
      </c>
      <c r="I31" s="12">
        <v>8578</v>
      </c>
      <c r="J31" t="s">
        <v>8</v>
      </c>
      <c r="K31" s="12">
        <v>480699</v>
      </c>
    </row>
    <row r="32" spans="2:11" ht="15">
      <c r="B32" t="s">
        <v>198</v>
      </c>
      <c r="D32" t="s">
        <v>8</v>
      </c>
      <c r="E32" t="s">
        <v>8</v>
      </c>
      <c r="F32" t="s">
        <v>8</v>
      </c>
      <c r="G32" t="s">
        <v>8</v>
      </c>
      <c r="H32" s="12">
        <v>2975</v>
      </c>
      <c r="I32" s="12">
        <v>5355</v>
      </c>
      <c r="J32" t="s">
        <v>8</v>
      </c>
      <c r="K32" s="12">
        <v>259718</v>
      </c>
    </row>
    <row r="33" spans="2:11" ht="15">
      <c r="B33" t="s">
        <v>218</v>
      </c>
      <c r="D33" t="s">
        <v>8</v>
      </c>
      <c r="E33" t="s">
        <v>8</v>
      </c>
      <c r="F33" t="s">
        <v>8</v>
      </c>
      <c r="G33" t="s">
        <v>8</v>
      </c>
      <c r="H33" s="12">
        <v>4455</v>
      </c>
      <c r="I33" s="12">
        <v>8019</v>
      </c>
      <c r="J33" t="s">
        <v>8</v>
      </c>
      <c r="K33" s="12">
        <v>600623</v>
      </c>
    </row>
    <row r="34" spans="2:11" ht="15">
      <c r="B34" t="s">
        <v>218</v>
      </c>
      <c r="D34" t="s">
        <v>8</v>
      </c>
      <c r="E34" t="s">
        <v>8</v>
      </c>
      <c r="F34" t="s">
        <v>8</v>
      </c>
      <c r="G34" t="s">
        <v>8</v>
      </c>
      <c r="H34" s="12">
        <v>4766</v>
      </c>
      <c r="I34" s="12">
        <v>8578</v>
      </c>
      <c r="J34" t="s">
        <v>8</v>
      </c>
      <c r="K34" s="12">
        <v>649701</v>
      </c>
    </row>
    <row r="35" spans="2:11" ht="15">
      <c r="B35" t="s">
        <v>218</v>
      </c>
      <c r="D35" t="s">
        <v>8</v>
      </c>
      <c r="E35" t="s">
        <v>8</v>
      </c>
      <c r="F35" t="s">
        <v>8</v>
      </c>
      <c r="G35" t="s">
        <v>8</v>
      </c>
      <c r="H35" s="12">
        <v>2975</v>
      </c>
      <c r="I35" s="12">
        <v>5355</v>
      </c>
      <c r="J35" t="s">
        <v>8</v>
      </c>
      <c r="K35" s="12">
        <v>384638</v>
      </c>
    </row>
    <row r="36" spans="2:11" ht="15">
      <c r="B36" t="s">
        <v>218</v>
      </c>
      <c r="D36" t="s">
        <v>8</v>
      </c>
      <c r="E36" t="s">
        <v>8</v>
      </c>
      <c r="F36" t="s">
        <v>8</v>
      </c>
      <c r="G36" t="s">
        <v>8</v>
      </c>
      <c r="H36" t="s">
        <v>8</v>
      </c>
      <c r="I36" t="s">
        <v>8</v>
      </c>
      <c r="J36" s="12">
        <v>4455</v>
      </c>
      <c r="K36" s="12">
        <v>506222</v>
      </c>
    </row>
    <row r="37" spans="2:11" ht="15">
      <c r="B37" t="s">
        <v>218</v>
      </c>
      <c r="D37" t="s">
        <v>8</v>
      </c>
      <c r="E37" t="s">
        <v>8</v>
      </c>
      <c r="F37" t="s">
        <v>8</v>
      </c>
      <c r="G37" t="s">
        <v>8</v>
      </c>
      <c r="H37" t="s">
        <v>8</v>
      </c>
      <c r="I37" t="s">
        <v>8</v>
      </c>
      <c r="J37" s="12">
        <v>9532</v>
      </c>
      <c r="K37" s="12">
        <v>1083121</v>
      </c>
    </row>
    <row r="38" spans="2:11" ht="15">
      <c r="B38" t="s">
        <v>218</v>
      </c>
      <c r="D38" t="s">
        <v>8</v>
      </c>
      <c r="E38" t="s">
        <v>8</v>
      </c>
      <c r="F38" t="s">
        <v>8</v>
      </c>
      <c r="G38" t="s">
        <v>8</v>
      </c>
      <c r="H38" t="s">
        <v>8</v>
      </c>
      <c r="I38" t="s">
        <v>8</v>
      </c>
      <c r="J38" s="12">
        <v>17152</v>
      </c>
      <c r="K38" s="12">
        <v>1948982</v>
      </c>
    </row>
    <row r="39" spans="2:11" ht="15">
      <c r="B39" t="s">
        <v>218</v>
      </c>
      <c r="D39" t="s">
        <v>8</v>
      </c>
      <c r="E39" t="s">
        <v>8</v>
      </c>
      <c r="F39" t="s">
        <v>8</v>
      </c>
      <c r="G39" t="s">
        <v>8</v>
      </c>
      <c r="H39" t="s">
        <v>8</v>
      </c>
      <c r="I39" t="s">
        <v>8</v>
      </c>
      <c r="J39" s="12">
        <v>2917</v>
      </c>
      <c r="K39" s="12">
        <v>331459</v>
      </c>
    </row>
    <row r="40" spans="4:6" ht="15">
      <c r="D40" t="s">
        <v>8</v>
      </c>
      <c r="E40" s="12">
        <v>339750</v>
      </c>
      <c r="F40" s="12">
        <v>645525</v>
      </c>
    </row>
  </sheetData>
  <sheetProtection selectLockedCells="1" selectUnlockedCells="1"/>
  <mergeCells count="5">
    <mergeCell ref="D2:F2"/>
    <mergeCell ref="G2:I2"/>
    <mergeCell ref="D3:F3"/>
    <mergeCell ref="G3:I3"/>
    <mergeCell ref="A10:K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9.7109375" style="0" customWidth="1"/>
    <col min="2" max="2" width="9.7109375" style="0" customWidth="1"/>
    <col min="3" max="3" width="10.7109375" style="0" customWidth="1"/>
    <col min="4" max="4" width="3.7109375" style="0" customWidth="1"/>
    <col min="5" max="5" width="14.7109375" style="0" customWidth="1"/>
    <col min="6" max="6" width="16.7109375" style="0" customWidth="1"/>
    <col min="7" max="7" width="3.7109375" style="0" customWidth="1"/>
    <col min="8" max="8" width="17.7109375" style="0" customWidth="1"/>
    <col min="9" max="16384" width="8.7109375" style="0" customWidth="1"/>
  </cols>
  <sheetData>
    <row r="2" spans="1:6" ht="15">
      <c r="A2" s="1" t="s">
        <v>219</v>
      </c>
      <c r="B2" s="1"/>
      <c r="C2" s="1"/>
      <c r="D2" s="1"/>
      <c r="E2" s="1"/>
      <c r="F2" s="1"/>
    </row>
    <row r="4" spans="3:8" ht="15">
      <c r="C4" s="1" t="s">
        <v>220</v>
      </c>
      <c r="D4" s="1"/>
      <c r="E4" s="1"/>
      <c r="F4" s="1"/>
      <c r="G4" s="1"/>
      <c r="H4" s="1"/>
    </row>
    <row r="5" ht="15">
      <c r="H5" s="7" t="s">
        <v>221</v>
      </c>
    </row>
    <row r="6" spans="6:8" ht="15">
      <c r="F6" s="7" t="s">
        <v>221</v>
      </c>
      <c r="H6" s="7" t="s">
        <v>222</v>
      </c>
    </row>
    <row r="7" spans="3:8" ht="15">
      <c r="C7" s="7" t="s">
        <v>132</v>
      </c>
      <c r="E7" s="7" t="s">
        <v>223</v>
      </c>
      <c r="F7" s="7" t="s">
        <v>222</v>
      </c>
      <c r="H7" s="7" t="s">
        <v>224</v>
      </c>
    </row>
    <row r="8" spans="3:8" ht="15">
      <c r="C8" s="7" t="s">
        <v>181</v>
      </c>
      <c r="E8" s="7" t="s">
        <v>225</v>
      </c>
      <c r="F8" s="7" t="s">
        <v>132</v>
      </c>
      <c r="H8" s="7" t="s">
        <v>226</v>
      </c>
    </row>
    <row r="9" spans="3:8" ht="15">
      <c r="C9" s="7" t="s">
        <v>227</v>
      </c>
      <c r="E9" s="7" t="s">
        <v>182</v>
      </c>
      <c r="F9" s="7" t="s">
        <v>228</v>
      </c>
      <c r="H9" s="7" t="s">
        <v>229</v>
      </c>
    </row>
    <row r="10" spans="2:8" ht="15">
      <c r="B10" s="7" t="s">
        <v>183</v>
      </c>
      <c r="C10" s="7" t="s">
        <v>230</v>
      </c>
      <c r="E10" s="7" t="s">
        <v>231</v>
      </c>
      <c r="F10" s="7" t="s">
        <v>232</v>
      </c>
      <c r="H10" s="7" t="s">
        <v>230</v>
      </c>
    </row>
    <row r="11" spans="1:8" ht="15">
      <c r="A11" s="7" t="s">
        <v>186</v>
      </c>
      <c r="B11" s="7" t="s">
        <v>187</v>
      </c>
      <c r="C11" s="7" t="s">
        <v>233</v>
      </c>
      <c r="E11" s="7" t="s">
        <v>234</v>
      </c>
      <c r="F11" s="7" t="s">
        <v>235</v>
      </c>
      <c r="H11" s="7" t="s">
        <v>236</v>
      </c>
    </row>
    <row r="12" spans="1:8" ht="15">
      <c r="A12" t="s">
        <v>85</v>
      </c>
      <c r="B12" t="s">
        <v>237</v>
      </c>
      <c r="C12" s="12">
        <v>6746</v>
      </c>
      <c r="D12" t="s">
        <v>238</v>
      </c>
      <c r="E12" s="12">
        <v>779973</v>
      </c>
      <c r="F12" t="s">
        <v>8</v>
      </c>
      <c r="H12" t="s">
        <v>8</v>
      </c>
    </row>
    <row r="13" spans="2:8" ht="15">
      <c r="B13" t="s">
        <v>237</v>
      </c>
      <c r="C13" s="12">
        <v>6105</v>
      </c>
      <c r="E13" s="12">
        <v>705860</v>
      </c>
      <c r="F13" t="s">
        <v>8</v>
      </c>
      <c r="H13" t="s">
        <v>8</v>
      </c>
    </row>
    <row r="14" spans="2:8" ht="15">
      <c r="B14" t="s">
        <v>239</v>
      </c>
      <c r="C14" s="12">
        <v>7781</v>
      </c>
      <c r="D14" t="s">
        <v>200</v>
      </c>
      <c r="E14" s="12">
        <v>899639</v>
      </c>
      <c r="F14" t="s">
        <v>8</v>
      </c>
      <c r="H14" t="s">
        <v>8</v>
      </c>
    </row>
    <row r="15" spans="2:8" ht="15">
      <c r="B15" t="s">
        <v>239</v>
      </c>
      <c r="C15" s="12">
        <v>13255</v>
      </c>
      <c r="E15" s="12">
        <v>1532543</v>
      </c>
      <c r="F15" t="s">
        <v>8</v>
      </c>
      <c r="H15" t="s">
        <v>8</v>
      </c>
    </row>
    <row r="16" spans="2:8" ht="15">
      <c r="B16" t="s">
        <v>240</v>
      </c>
      <c r="C16" s="12">
        <v>22870</v>
      </c>
      <c r="D16" t="s">
        <v>241</v>
      </c>
      <c r="E16" s="12">
        <v>2644229</v>
      </c>
      <c r="F16" t="s">
        <v>8</v>
      </c>
      <c r="H16" t="s">
        <v>8</v>
      </c>
    </row>
    <row r="17" spans="2:8" ht="15">
      <c r="B17" t="s">
        <v>196</v>
      </c>
      <c r="C17" s="12">
        <v>17936</v>
      </c>
      <c r="D17" t="s">
        <v>194</v>
      </c>
      <c r="E17" s="12">
        <v>2073760</v>
      </c>
      <c r="F17" t="s">
        <v>8</v>
      </c>
      <c r="H17" t="s">
        <v>8</v>
      </c>
    </row>
    <row r="18" spans="2:8" ht="15">
      <c r="B18" t="s">
        <v>198</v>
      </c>
      <c r="C18" s="12">
        <v>5355</v>
      </c>
      <c r="D18" t="s">
        <v>242</v>
      </c>
      <c r="E18" s="12">
        <v>619145</v>
      </c>
      <c r="F18" t="s">
        <v>8</v>
      </c>
      <c r="H18" t="s">
        <v>8</v>
      </c>
    </row>
    <row r="19" spans="2:8" ht="15">
      <c r="B19" t="s">
        <v>198</v>
      </c>
      <c r="C19" s="12">
        <v>17502</v>
      </c>
      <c r="E19" s="12">
        <v>2023581</v>
      </c>
      <c r="F19" t="s">
        <v>8</v>
      </c>
      <c r="H19" t="s">
        <v>8</v>
      </c>
    </row>
    <row r="20" spans="2:8" ht="15">
      <c r="B20" t="s">
        <v>199</v>
      </c>
      <c r="C20" s="12">
        <v>14487</v>
      </c>
      <c r="E20" s="12">
        <v>1674987</v>
      </c>
      <c r="F20" t="s">
        <v>8</v>
      </c>
      <c r="H20" t="s">
        <v>8</v>
      </c>
    </row>
    <row r="21" spans="2:8" ht="15">
      <c r="B21" t="s">
        <v>199</v>
      </c>
      <c r="C21" s="12">
        <v>21731</v>
      </c>
      <c r="D21" t="s">
        <v>243</v>
      </c>
      <c r="E21" s="12">
        <v>2512538</v>
      </c>
      <c r="F21" t="s">
        <v>8</v>
      </c>
      <c r="H21" t="s">
        <v>8</v>
      </c>
    </row>
    <row r="22" spans="2:8" ht="15">
      <c r="B22" t="s">
        <v>199</v>
      </c>
      <c r="C22" t="s">
        <v>8</v>
      </c>
      <c r="E22" t="s">
        <v>8</v>
      </c>
      <c r="F22" s="12">
        <v>18109</v>
      </c>
      <c r="G22" t="s">
        <v>243</v>
      </c>
      <c r="H22" s="12">
        <v>2093763</v>
      </c>
    </row>
    <row r="23" spans="1:8" ht="15">
      <c r="A23" t="s">
        <v>78</v>
      </c>
      <c r="B23" t="s">
        <v>237</v>
      </c>
      <c r="C23" s="12">
        <v>13127</v>
      </c>
      <c r="D23" t="s">
        <v>238</v>
      </c>
      <c r="E23" s="12">
        <v>1517744</v>
      </c>
      <c r="F23" t="s">
        <v>8</v>
      </c>
      <c r="H23" t="s">
        <v>8</v>
      </c>
    </row>
    <row r="24" spans="2:8" ht="15">
      <c r="B24" t="s">
        <v>239</v>
      </c>
      <c r="C24" s="12">
        <v>14298</v>
      </c>
      <c r="E24" s="12">
        <v>1653135</v>
      </c>
      <c r="F24" t="s">
        <v>8</v>
      </c>
      <c r="H24" t="s">
        <v>8</v>
      </c>
    </row>
    <row r="25" spans="2:8" ht="15">
      <c r="B25" t="s">
        <v>239</v>
      </c>
      <c r="C25" s="12">
        <v>8392</v>
      </c>
      <c r="D25" t="s">
        <v>200</v>
      </c>
      <c r="E25" s="12">
        <v>970283</v>
      </c>
      <c r="F25" t="s">
        <v>8</v>
      </c>
      <c r="H25" t="s">
        <v>8</v>
      </c>
    </row>
    <row r="26" spans="2:8" ht="15">
      <c r="B26" t="s">
        <v>240</v>
      </c>
      <c r="C26" s="12">
        <v>22870</v>
      </c>
      <c r="D26" t="s">
        <v>241</v>
      </c>
      <c r="E26" s="12">
        <v>2644229</v>
      </c>
      <c r="F26" t="s">
        <v>8</v>
      </c>
      <c r="H26" t="s">
        <v>8</v>
      </c>
    </row>
    <row r="27" spans="2:8" ht="15">
      <c r="B27" t="s">
        <v>198</v>
      </c>
      <c r="C27" s="12">
        <v>14585</v>
      </c>
      <c r="E27" s="12">
        <v>1686318</v>
      </c>
      <c r="F27" t="s">
        <v>8</v>
      </c>
      <c r="H27" t="s">
        <v>8</v>
      </c>
    </row>
    <row r="28" spans="2:8" ht="15">
      <c r="B28" t="s">
        <v>198</v>
      </c>
      <c r="C28" s="12">
        <v>4463</v>
      </c>
      <c r="D28" t="s">
        <v>242</v>
      </c>
      <c r="E28" s="12">
        <v>516012</v>
      </c>
      <c r="F28" t="s">
        <v>8</v>
      </c>
      <c r="H28" t="s">
        <v>8</v>
      </c>
    </row>
    <row r="29" spans="1:8" ht="15">
      <c r="A29" t="s">
        <v>80</v>
      </c>
      <c r="B29" t="s">
        <v>237</v>
      </c>
      <c r="C29" s="12">
        <v>6746</v>
      </c>
      <c r="D29" t="s">
        <v>238</v>
      </c>
      <c r="E29" s="12">
        <v>779973</v>
      </c>
      <c r="F29" t="s">
        <v>8</v>
      </c>
      <c r="H29" t="s">
        <v>8</v>
      </c>
    </row>
    <row r="30" spans="2:8" ht="15">
      <c r="B30" t="s">
        <v>237</v>
      </c>
      <c r="C30" s="12">
        <v>6105</v>
      </c>
      <c r="E30" s="12">
        <v>705860</v>
      </c>
      <c r="F30" t="s">
        <v>8</v>
      </c>
      <c r="H30" t="s">
        <v>8</v>
      </c>
    </row>
    <row r="31" spans="2:8" ht="15">
      <c r="B31" t="s">
        <v>239</v>
      </c>
      <c r="C31" s="12">
        <v>6294</v>
      </c>
      <c r="D31" t="s">
        <v>200</v>
      </c>
      <c r="E31" s="12">
        <v>727712</v>
      </c>
      <c r="F31" t="s">
        <v>8</v>
      </c>
      <c r="H31" t="s">
        <v>8</v>
      </c>
    </row>
    <row r="32" spans="2:8" ht="15">
      <c r="B32" t="s">
        <v>239</v>
      </c>
      <c r="C32" s="12">
        <v>10723</v>
      </c>
      <c r="E32" s="12">
        <v>1239793</v>
      </c>
      <c r="F32" t="s">
        <v>8</v>
      </c>
      <c r="H32" t="s">
        <v>8</v>
      </c>
    </row>
    <row r="33" spans="2:8" ht="15">
      <c r="B33" t="s">
        <v>240</v>
      </c>
      <c r="C33" s="12">
        <v>22870</v>
      </c>
      <c r="D33" t="s">
        <v>241</v>
      </c>
      <c r="E33" s="12">
        <v>2644229</v>
      </c>
      <c r="F33" t="s">
        <v>8</v>
      </c>
      <c r="H33" t="s">
        <v>8</v>
      </c>
    </row>
    <row r="34" spans="2:8" ht="15">
      <c r="B34" t="s">
        <v>198</v>
      </c>
      <c r="C34" s="12">
        <v>3570</v>
      </c>
      <c r="D34" t="s">
        <v>242</v>
      </c>
      <c r="E34" s="12">
        <v>412763</v>
      </c>
      <c r="F34" t="s">
        <v>8</v>
      </c>
      <c r="H34" t="s">
        <v>8</v>
      </c>
    </row>
    <row r="35" spans="2:8" ht="15">
      <c r="B35" t="s">
        <v>198</v>
      </c>
      <c r="C35" s="12">
        <v>11668</v>
      </c>
      <c r="E35" s="12">
        <v>1349054</v>
      </c>
      <c r="F35" t="s">
        <v>8</v>
      </c>
      <c r="H35" t="s">
        <v>8</v>
      </c>
    </row>
    <row r="36" spans="1:8" ht="15">
      <c r="A36" t="s">
        <v>136</v>
      </c>
      <c r="B36" t="s">
        <v>237</v>
      </c>
      <c r="C36" s="12">
        <v>4922</v>
      </c>
      <c r="D36" t="s">
        <v>238</v>
      </c>
      <c r="E36" s="12">
        <v>569082</v>
      </c>
      <c r="F36" t="s">
        <v>8</v>
      </c>
      <c r="H36" t="s">
        <v>8</v>
      </c>
    </row>
    <row r="37" spans="2:8" ht="15">
      <c r="B37" t="s">
        <v>237</v>
      </c>
      <c r="C37" s="12">
        <v>4455</v>
      </c>
      <c r="E37" s="12">
        <v>515087</v>
      </c>
      <c r="F37" t="s">
        <v>8</v>
      </c>
      <c r="H37" t="s">
        <v>8</v>
      </c>
    </row>
    <row r="38" spans="2:8" ht="15">
      <c r="B38" t="s">
        <v>239</v>
      </c>
      <c r="C38" s="12">
        <v>9532</v>
      </c>
      <c r="E38" s="12">
        <v>1102090</v>
      </c>
      <c r="F38" t="s">
        <v>8</v>
      </c>
      <c r="H38" t="s">
        <v>8</v>
      </c>
    </row>
    <row r="39" spans="2:8" ht="15">
      <c r="B39" t="s">
        <v>239</v>
      </c>
      <c r="C39" s="12">
        <v>5595</v>
      </c>
      <c r="D39" t="s">
        <v>200</v>
      </c>
      <c r="E39" s="12">
        <v>646894</v>
      </c>
      <c r="F39" t="s">
        <v>8</v>
      </c>
      <c r="H39" t="s">
        <v>8</v>
      </c>
    </row>
    <row r="40" spans="2:8" ht="15">
      <c r="B40" t="s">
        <v>240</v>
      </c>
      <c r="C40" s="12">
        <v>17152</v>
      </c>
      <c r="D40" t="s">
        <v>241</v>
      </c>
      <c r="E40" s="12">
        <v>1983114</v>
      </c>
      <c r="F40" t="s">
        <v>8</v>
      </c>
      <c r="H40" t="s">
        <v>8</v>
      </c>
    </row>
    <row r="41" spans="2:8" ht="15">
      <c r="B41" t="s">
        <v>198</v>
      </c>
      <c r="C41" s="12">
        <v>2677</v>
      </c>
      <c r="D41" t="s">
        <v>242</v>
      </c>
      <c r="E41" s="12">
        <v>309515</v>
      </c>
      <c r="F41" t="s">
        <v>8</v>
      </c>
      <c r="H41" t="s">
        <v>8</v>
      </c>
    </row>
    <row r="42" spans="2:8" ht="15">
      <c r="B42" t="s">
        <v>198</v>
      </c>
      <c r="C42" s="12">
        <v>8751</v>
      </c>
      <c r="E42" s="12">
        <v>1011791</v>
      </c>
      <c r="F42" t="s">
        <v>8</v>
      </c>
      <c r="H42" t="s">
        <v>8</v>
      </c>
    </row>
  </sheetData>
  <sheetProtection selectLockedCells="1" selectUnlockedCells="1"/>
  <mergeCells count="2">
    <mergeCell ref="A2:F2"/>
    <mergeCell ref="C4:H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8.00390625" defaultRowHeight="15"/>
  <cols>
    <col min="1" max="1" width="26.7109375" style="0" customWidth="1"/>
    <col min="2" max="2" width="9.7109375" style="0" customWidth="1"/>
    <col min="3" max="3" width="10.7109375" style="0" customWidth="1"/>
    <col min="4" max="4" width="3.7109375" style="0" customWidth="1"/>
    <col min="5" max="5" width="14.7109375" style="0" customWidth="1"/>
    <col min="6" max="6" width="16.7109375" style="0" customWidth="1"/>
    <col min="7" max="7" width="17.7109375" style="0" customWidth="1"/>
    <col min="8" max="16384" width="8.7109375" style="0" customWidth="1"/>
  </cols>
  <sheetData>
    <row r="2" spans="3:7" ht="15">
      <c r="C2" s="1" t="s">
        <v>220</v>
      </c>
      <c r="D2" s="1"/>
      <c r="E2" s="1"/>
      <c r="F2" s="1"/>
      <c r="G2" s="1"/>
    </row>
    <row r="3" ht="15">
      <c r="G3" s="7" t="s">
        <v>221</v>
      </c>
    </row>
    <row r="4" spans="6:7" ht="15">
      <c r="F4" s="7" t="s">
        <v>221</v>
      </c>
      <c r="G4" s="7" t="s">
        <v>222</v>
      </c>
    </row>
    <row r="5" spans="3:7" ht="15">
      <c r="C5" s="7" t="s">
        <v>132</v>
      </c>
      <c r="E5" s="7" t="s">
        <v>223</v>
      </c>
      <c r="F5" s="7" t="s">
        <v>222</v>
      </c>
      <c r="G5" s="7" t="s">
        <v>224</v>
      </c>
    </row>
    <row r="6" spans="3:7" ht="15">
      <c r="C6" s="7" t="s">
        <v>181</v>
      </c>
      <c r="E6" s="7" t="s">
        <v>225</v>
      </c>
      <c r="F6" s="7" t="s">
        <v>132</v>
      </c>
      <c r="G6" s="7" t="s">
        <v>226</v>
      </c>
    </row>
    <row r="7" spans="3:7" ht="15">
      <c r="C7" s="7" t="s">
        <v>227</v>
      </c>
      <c r="E7" s="7" t="s">
        <v>182</v>
      </c>
      <c r="F7" s="7" t="s">
        <v>228</v>
      </c>
      <c r="G7" s="7" t="s">
        <v>229</v>
      </c>
    </row>
    <row r="8" spans="2:7" ht="15">
      <c r="B8" s="7" t="s">
        <v>183</v>
      </c>
      <c r="C8" s="7" t="s">
        <v>230</v>
      </c>
      <c r="E8" s="7" t="s">
        <v>231</v>
      </c>
      <c r="F8" s="7" t="s">
        <v>232</v>
      </c>
      <c r="G8" s="7" t="s">
        <v>230</v>
      </c>
    </row>
    <row r="9" spans="1:7" ht="15">
      <c r="A9" s="7" t="s">
        <v>186</v>
      </c>
      <c r="B9" s="7" t="s">
        <v>187</v>
      </c>
      <c r="C9" s="7" t="s">
        <v>233</v>
      </c>
      <c r="E9" s="7" t="s">
        <v>234</v>
      </c>
      <c r="F9" s="7" t="s">
        <v>235</v>
      </c>
      <c r="G9" s="7" t="s">
        <v>236</v>
      </c>
    </row>
    <row r="10" ht="15">
      <c r="A10" s="7" t="s">
        <v>137</v>
      </c>
    </row>
    <row r="11" spans="1:7" ht="15">
      <c r="A11" t="s">
        <v>138</v>
      </c>
      <c r="B11" t="s">
        <v>237</v>
      </c>
      <c r="C11" s="12">
        <v>29536</v>
      </c>
      <c r="D11" t="s">
        <v>238</v>
      </c>
      <c r="E11" s="12">
        <v>3414952</v>
      </c>
      <c r="F11" t="s">
        <v>8</v>
      </c>
      <c r="G11" t="s">
        <v>8</v>
      </c>
    </row>
    <row r="12" spans="2:7" ht="15">
      <c r="B12" t="s">
        <v>239</v>
      </c>
      <c r="C12" s="12">
        <v>33572</v>
      </c>
      <c r="D12" t="s">
        <v>200</v>
      </c>
      <c r="E12" s="12">
        <v>3881595</v>
      </c>
      <c r="F12" t="s">
        <v>8</v>
      </c>
      <c r="G12" t="s">
        <v>8</v>
      </c>
    </row>
    <row r="13" spans="2:7" ht="15">
      <c r="B13" t="s">
        <v>213</v>
      </c>
      <c r="C13" s="12">
        <v>2354</v>
      </c>
      <c r="D13" t="s">
        <v>244</v>
      </c>
      <c r="E13" s="12">
        <v>272169</v>
      </c>
      <c r="F13" t="s">
        <v>8</v>
      </c>
      <c r="G13" t="s">
        <v>8</v>
      </c>
    </row>
    <row r="14" spans="1:7" ht="15">
      <c r="A14" t="s">
        <v>86</v>
      </c>
      <c r="B14" t="s">
        <v>237</v>
      </c>
      <c r="C14" s="12">
        <v>6746</v>
      </c>
      <c r="D14" t="s">
        <v>238</v>
      </c>
      <c r="E14" s="12">
        <v>779973</v>
      </c>
      <c r="F14" t="s">
        <v>8</v>
      </c>
      <c r="G14" t="s">
        <v>8</v>
      </c>
    </row>
    <row r="15" spans="2:7" ht="15">
      <c r="B15" t="s">
        <v>239</v>
      </c>
      <c r="C15" s="12">
        <v>8392</v>
      </c>
      <c r="D15" t="s">
        <v>200</v>
      </c>
      <c r="E15" s="12">
        <v>970283</v>
      </c>
      <c r="F15" t="s">
        <v>8</v>
      </c>
      <c r="G15" t="s">
        <v>8</v>
      </c>
    </row>
    <row r="16" spans="2:7" ht="15">
      <c r="B16" t="s">
        <v>198</v>
      </c>
      <c r="C16" s="12">
        <v>5355</v>
      </c>
      <c r="D16" t="s">
        <v>242</v>
      </c>
      <c r="E16" s="12">
        <v>619145</v>
      </c>
      <c r="F16" t="s">
        <v>8</v>
      </c>
      <c r="G16" t="s">
        <v>8</v>
      </c>
    </row>
    <row r="17" spans="1:7" ht="15">
      <c r="A17" t="s">
        <v>91</v>
      </c>
      <c r="B17" t="s">
        <v>237</v>
      </c>
      <c r="C17" s="12">
        <v>4922</v>
      </c>
      <c r="D17" t="s">
        <v>238</v>
      </c>
      <c r="E17" s="12">
        <v>569082</v>
      </c>
      <c r="F17" t="s">
        <v>8</v>
      </c>
      <c r="G17" t="s">
        <v>8</v>
      </c>
    </row>
    <row r="18" spans="2:7" ht="15">
      <c r="B18" t="s">
        <v>239</v>
      </c>
      <c r="C18" s="12">
        <v>5595</v>
      </c>
      <c r="D18" t="s">
        <v>200</v>
      </c>
      <c r="E18" s="12">
        <v>646894</v>
      </c>
      <c r="F18" t="s">
        <v>8</v>
      </c>
      <c r="G18" t="s">
        <v>8</v>
      </c>
    </row>
    <row r="19" spans="2:7" ht="15">
      <c r="B19" t="s">
        <v>198</v>
      </c>
      <c r="C19" s="12">
        <v>2677</v>
      </c>
      <c r="D19" t="s">
        <v>242</v>
      </c>
      <c r="E19" s="12">
        <v>309515</v>
      </c>
      <c r="F19" t="s">
        <v>8</v>
      </c>
      <c r="G19" t="s">
        <v>8</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6.7109375" style="0" customWidth="1"/>
    <col min="2" max="4" width="16.7109375" style="0" customWidth="1"/>
    <col min="5" max="5" width="15.7109375" style="0" customWidth="1"/>
    <col min="6" max="16384" width="8.7109375" style="0" customWidth="1"/>
  </cols>
  <sheetData>
    <row r="2" spans="1:6" ht="15">
      <c r="A2" s="1" t="s">
        <v>245</v>
      </c>
      <c r="B2" s="1"/>
      <c r="C2" s="1"/>
      <c r="D2" s="1"/>
      <c r="E2" s="1"/>
      <c r="F2" s="1"/>
    </row>
    <row r="4" spans="2:5" ht="15">
      <c r="B4" s="1" t="s">
        <v>246</v>
      </c>
      <c r="C4" s="1"/>
      <c r="D4" s="1" t="s">
        <v>220</v>
      </c>
      <c r="E4" s="1"/>
    </row>
    <row r="5" spans="2:5" ht="15">
      <c r="B5" s="7" t="s">
        <v>247</v>
      </c>
      <c r="C5" s="7" t="s">
        <v>248</v>
      </c>
      <c r="D5" s="7" t="s">
        <v>247</v>
      </c>
      <c r="E5" s="7" t="s">
        <v>248</v>
      </c>
    </row>
    <row r="6" spans="2:5" ht="15">
      <c r="B6" s="7" t="s">
        <v>249</v>
      </c>
      <c r="C6" s="7" t="s">
        <v>250</v>
      </c>
      <c r="D6" s="7" t="s">
        <v>249</v>
      </c>
      <c r="E6" s="7" t="s">
        <v>250</v>
      </c>
    </row>
    <row r="7" spans="1:5" ht="15">
      <c r="A7" s="7" t="s">
        <v>251</v>
      </c>
      <c r="B7" s="7" t="s">
        <v>252</v>
      </c>
      <c r="C7" s="7" t="s">
        <v>253</v>
      </c>
      <c r="D7" s="7" t="s">
        <v>254</v>
      </c>
      <c r="E7" s="7" t="s">
        <v>255</v>
      </c>
    </row>
    <row r="8" spans="1:5" ht="15">
      <c r="A8" t="s">
        <v>85</v>
      </c>
      <c r="B8" t="s">
        <v>8</v>
      </c>
      <c r="C8" t="s">
        <v>8</v>
      </c>
      <c r="D8" s="12">
        <v>50816</v>
      </c>
      <c r="E8" s="12">
        <v>4691207</v>
      </c>
    </row>
    <row r="9" spans="1:5" ht="15">
      <c r="A9" t="s">
        <v>78</v>
      </c>
      <c r="B9" t="s">
        <v>8</v>
      </c>
      <c r="C9" t="s">
        <v>8</v>
      </c>
      <c r="D9" s="12">
        <v>50198</v>
      </c>
      <c r="E9" s="12">
        <v>5101749</v>
      </c>
    </row>
    <row r="10" spans="1:5" ht="15">
      <c r="A10" t="s">
        <v>80</v>
      </c>
      <c r="B10" s="12">
        <v>40872</v>
      </c>
      <c r="C10" s="12">
        <v>1687274</v>
      </c>
      <c r="D10" s="12">
        <v>44834</v>
      </c>
      <c r="E10" s="12">
        <v>4174933</v>
      </c>
    </row>
    <row r="11" spans="1:5" ht="15">
      <c r="A11" t="s">
        <v>136</v>
      </c>
      <c r="B11" t="s">
        <v>8</v>
      </c>
      <c r="C11" t="s">
        <v>8</v>
      </c>
      <c r="D11" s="12">
        <v>37436</v>
      </c>
      <c r="E11" s="12">
        <v>3460057</v>
      </c>
    </row>
    <row r="12" ht="15">
      <c r="A12" s="7" t="s">
        <v>137</v>
      </c>
    </row>
    <row r="13" spans="1:5" ht="15">
      <c r="A13" t="s">
        <v>138</v>
      </c>
      <c r="B13" t="s">
        <v>8</v>
      </c>
      <c r="C13" t="s">
        <v>8</v>
      </c>
      <c r="D13" s="12">
        <v>201286</v>
      </c>
      <c r="E13" s="12">
        <v>17954607</v>
      </c>
    </row>
    <row r="14" spans="1:5" ht="15">
      <c r="A14" t="s">
        <v>86</v>
      </c>
      <c r="B14" s="12">
        <v>27500</v>
      </c>
      <c r="C14" s="12">
        <v>1754744</v>
      </c>
      <c r="D14" s="12">
        <v>111797</v>
      </c>
      <c r="E14" s="12">
        <v>10998427</v>
      </c>
    </row>
    <row r="15" spans="1:5" ht="15">
      <c r="A15" t="s">
        <v>91</v>
      </c>
      <c r="B15" t="s">
        <v>8</v>
      </c>
      <c r="C15" t="s">
        <v>8</v>
      </c>
      <c r="D15" s="12">
        <v>71492</v>
      </c>
      <c r="E15" s="12">
        <v>7449376</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6.7109375" style="0" customWidth="1"/>
    <col min="2" max="2" width="58.7109375" style="0" customWidth="1"/>
    <col min="3" max="3" width="8.7109375" style="0" customWidth="1"/>
    <col min="4" max="4" width="51.7109375" style="0" customWidth="1"/>
    <col min="5" max="5" width="40.7109375" style="0" customWidth="1"/>
    <col min="6" max="16384" width="8.7109375" style="0" customWidth="1"/>
  </cols>
  <sheetData>
    <row r="2" spans="1:6" ht="15">
      <c r="A2" s="1" t="s">
        <v>256</v>
      </c>
      <c r="B2" s="1"/>
      <c r="C2" s="1"/>
      <c r="D2" s="1"/>
      <c r="E2" s="1"/>
      <c r="F2" s="1"/>
    </row>
    <row r="4" spans="1:5" ht="39.75" customHeight="1">
      <c r="A4" t="s">
        <v>251</v>
      </c>
      <c r="B4" s="15" t="s">
        <v>257</v>
      </c>
      <c r="D4" s="13" t="s">
        <v>258</v>
      </c>
      <c r="E4" s="13" t="s">
        <v>259</v>
      </c>
    </row>
    <row r="5" spans="1:5" ht="15">
      <c r="A5" t="s">
        <v>85</v>
      </c>
      <c r="B5" s="11" t="s">
        <v>8</v>
      </c>
      <c r="D5" s="12">
        <v>302343</v>
      </c>
      <c r="E5" s="12">
        <v>3067376</v>
      </c>
    </row>
    <row r="6" spans="1:5" ht="15">
      <c r="A6" t="s">
        <v>78</v>
      </c>
      <c r="B6" s="11" t="s">
        <v>8</v>
      </c>
      <c r="D6" t="s">
        <v>8</v>
      </c>
      <c r="E6" t="s">
        <v>8</v>
      </c>
    </row>
    <row r="7" spans="1:5" ht="15">
      <c r="A7" t="s">
        <v>80</v>
      </c>
      <c r="B7" s="14">
        <v>110662</v>
      </c>
      <c r="D7" s="12">
        <v>250660</v>
      </c>
      <c r="E7" s="12">
        <v>1339941</v>
      </c>
    </row>
    <row r="8" spans="1:5" ht="15">
      <c r="A8" t="s">
        <v>136</v>
      </c>
      <c r="B8" s="16">
        <v>-14402</v>
      </c>
      <c r="D8" s="12">
        <v>52857</v>
      </c>
      <c r="E8" s="12">
        <v>239783</v>
      </c>
    </row>
    <row r="9" ht="15">
      <c r="A9" s="7" t="s">
        <v>137</v>
      </c>
    </row>
    <row r="10" spans="1:5" ht="15">
      <c r="A10" t="s">
        <v>138</v>
      </c>
      <c r="B10" s="14">
        <v>967313</v>
      </c>
      <c r="D10" s="12">
        <v>24789</v>
      </c>
      <c r="E10" s="12">
        <v>1809780</v>
      </c>
    </row>
    <row r="11" spans="1:5" ht="15">
      <c r="A11" t="s">
        <v>86</v>
      </c>
      <c r="B11" s="16">
        <v>-43456</v>
      </c>
      <c r="D11" s="12">
        <v>8107</v>
      </c>
      <c r="E11" t="s">
        <v>8</v>
      </c>
    </row>
    <row r="12" spans="1:5" ht="15">
      <c r="A12" t="s">
        <v>91</v>
      </c>
      <c r="B12" s="16">
        <v>-56503</v>
      </c>
      <c r="D12" s="12">
        <v>2352</v>
      </c>
      <c r="E12"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100.8515625" style="0" customWidth="1"/>
    <col min="6" max="6" width="8.7109375" style="0" customWidth="1"/>
    <col min="7" max="7" width="38.7109375" style="0" customWidth="1"/>
    <col min="8" max="8" width="8.7109375" style="0" customWidth="1"/>
    <col min="9" max="9" width="100.8515625" style="0" customWidth="1"/>
    <col min="10" max="10" width="8.7109375" style="0" customWidth="1"/>
    <col min="11" max="11" width="27.7109375" style="0" customWidth="1"/>
    <col min="12" max="12" width="8.7109375" style="0" customWidth="1"/>
    <col min="13" max="13" width="22.7109375" style="0" customWidth="1"/>
    <col min="14" max="16384" width="8.7109375" style="0" customWidth="1"/>
  </cols>
  <sheetData>
    <row r="2" spans="1:6" ht="15">
      <c r="A2" s="1" t="s">
        <v>85</v>
      </c>
      <c r="B2" s="1"/>
      <c r="C2" s="1"/>
      <c r="D2" s="1"/>
      <c r="E2" s="1"/>
      <c r="F2" s="1"/>
    </row>
    <row r="4" spans="1:13" ht="39.75" customHeight="1">
      <c r="A4" t="s">
        <v>260</v>
      </c>
      <c r="C4" s="17" t="s">
        <v>261</v>
      </c>
      <c r="E4" s="17" t="s">
        <v>262</v>
      </c>
      <c r="G4" s="17" t="s">
        <v>263</v>
      </c>
      <c r="I4" s="17" t="s">
        <v>264</v>
      </c>
      <c r="K4" s="17" t="s">
        <v>265</v>
      </c>
      <c r="M4" s="13" t="s">
        <v>266</v>
      </c>
    </row>
    <row r="5" ht="15">
      <c r="A5" s="7" t="s">
        <v>267</v>
      </c>
    </row>
    <row r="6" spans="1:13" ht="15">
      <c r="A6" t="s">
        <v>268</v>
      </c>
      <c r="C6" s="11" t="s">
        <v>8</v>
      </c>
      <c r="E6" s="14">
        <v>1600000</v>
      </c>
      <c r="G6" s="11" t="s">
        <v>8</v>
      </c>
      <c r="I6" s="14">
        <v>1600000</v>
      </c>
      <c r="K6" s="11" t="s">
        <v>8</v>
      </c>
      <c r="M6" t="s">
        <v>8</v>
      </c>
    </row>
    <row r="7" ht="15">
      <c r="A7" t="s">
        <v>269</v>
      </c>
    </row>
    <row r="8" spans="1:13" ht="15">
      <c r="A8" t="s">
        <v>270</v>
      </c>
      <c r="C8" s="11" t="s">
        <v>8</v>
      </c>
      <c r="E8" s="14">
        <v>724711</v>
      </c>
      <c r="G8" s="11" t="s">
        <v>8</v>
      </c>
      <c r="I8" s="14">
        <v>1339671</v>
      </c>
      <c r="K8" s="11" t="s">
        <v>8</v>
      </c>
      <c r="M8" t="s">
        <v>8</v>
      </c>
    </row>
    <row r="9" spans="1:13" ht="15">
      <c r="A9" t="s">
        <v>271</v>
      </c>
      <c r="C9" s="11" t="s">
        <v>8</v>
      </c>
      <c r="E9" s="14">
        <v>13903999</v>
      </c>
      <c r="G9" s="11" t="s">
        <v>8</v>
      </c>
      <c r="I9" s="14">
        <v>19523246</v>
      </c>
      <c r="K9" s="14">
        <v>19523246</v>
      </c>
      <c r="M9" s="12">
        <v>19523246</v>
      </c>
    </row>
    <row r="10" ht="15">
      <c r="A10" s="7" t="s">
        <v>272</v>
      </c>
    </row>
    <row r="11" spans="1:13" ht="15">
      <c r="A11" t="s">
        <v>273</v>
      </c>
      <c r="C11" s="11" t="s">
        <v>8</v>
      </c>
      <c r="E11" s="14">
        <v>24974</v>
      </c>
      <c r="G11" s="11" t="s">
        <v>8</v>
      </c>
      <c r="I11" s="14">
        <v>37461</v>
      </c>
      <c r="K11" s="14">
        <v>24974</v>
      </c>
      <c r="M11" t="s">
        <v>8</v>
      </c>
    </row>
    <row r="12" spans="1:13" ht="15">
      <c r="A12" t="s">
        <v>274</v>
      </c>
      <c r="C12" s="11" t="s">
        <v>8</v>
      </c>
      <c r="E12" s="11" t="s">
        <v>8</v>
      </c>
      <c r="G12" s="11" t="s">
        <v>8</v>
      </c>
      <c r="I12" s="11" t="s">
        <v>8</v>
      </c>
      <c r="K12" s="14">
        <v>2769114</v>
      </c>
      <c r="M12" t="s">
        <v>8</v>
      </c>
    </row>
    <row r="13" ht="15">
      <c r="A13" t="s">
        <v>275</v>
      </c>
    </row>
    <row r="14" spans="1:13" ht="15">
      <c r="A14" t="s">
        <v>276</v>
      </c>
      <c r="C14" s="11" t="s">
        <v>8</v>
      </c>
      <c r="E14" s="11" t="s">
        <v>8</v>
      </c>
      <c r="G14" s="11" t="s">
        <v>8</v>
      </c>
      <c r="I14" s="11" t="s">
        <v>8</v>
      </c>
      <c r="K14" s="14">
        <v>2000000</v>
      </c>
      <c r="M14" s="12">
        <v>2000000</v>
      </c>
    </row>
    <row r="15" spans="1:13" ht="15">
      <c r="A15" t="s">
        <v>277</v>
      </c>
      <c r="C15" s="11" t="s">
        <v>8</v>
      </c>
      <c r="E15" s="11" t="s">
        <v>8</v>
      </c>
      <c r="G15" s="11" t="s">
        <v>8</v>
      </c>
      <c r="I15" s="11" t="s">
        <v>8</v>
      </c>
      <c r="K15" s="11" t="s">
        <v>8</v>
      </c>
      <c r="M15" s="12">
        <v>2000000</v>
      </c>
    </row>
    <row r="16" ht="15">
      <c r="A16" s="7" t="s">
        <v>278</v>
      </c>
    </row>
    <row r="17" spans="1:13" ht="15">
      <c r="A17" s="7" t="s">
        <v>279</v>
      </c>
      <c r="C17" s="11" t="s">
        <v>8</v>
      </c>
      <c r="E17" s="14">
        <v>16253684</v>
      </c>
      <c r="G17" s="11" t="s">
        <v>8</v>
      </c>
      <c r="I17" s="14">
        <v>22500378</v>
      </c>
      <c r="K17" s="14">
        <v>24317334</v>
      </c>
      <c r="M17" s="12">
        <v>23523246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D20"/>
  <sheetViews>
    <sheetView workbookViewId="0" topLeftCell="A1">
      <selection activeCell="A1" sqref="A1"/>
    </sheetView>
  </sheetViews>
  <sheetFormatPr defaultColWidth="8.00390625" defaultRowHeight="15"/>
  <cols>
    <col min="1" max="1" width="32.7109375" style="0" customWidth="1"/>
    <col min="2" max="2" width="20.7109375" style="0" customWidth="1"/>
    <col min="3" max="3" width="25.7109375" style="0" customWidth="1"/>
    <col min="4" max="4" width="57.7109375" style="0" customWidth="1"/>
    <col min="5" max="16384" width="8.7109375" style="0" customWidth="1"/>
  </cols>
  <sheetData>
    <row r="2" spans="1:4" ht="39.75" customHeight="1">
      <c r="A2" s="7" t="s">
        <v>10</v>
      </c>
      <c r="B2" s="7" t="s">
        <v>11</v>
      </c>
      <c r="C2" s="7" t="s">
        <v>12</v>
      </c>
      <c r="D2" s="8" t="s">
        <v>13</v>
      </c>
    </row>
    <row r="3" spans="1:4" ht="15">
      <c r="A3" t="s">
        <v>14</v>
      </c>
      <c r="B3" t="s">
        <v>15</v>
      </c>
      <c r="C3" s="6">
        <v>7.3</v>
      </c>
      <c r="D3" s="6">
        <v>98.13</v>
      </c>
    </row>
    <row r="4" spans="1:4" ht="15">
      <c r="A4" t="s">
        <v>16</v>
      </c>
      <c r="B4" t="s">
        <v>17</v>
      </c>
      <c r="C4" s="6">
        <v>2.5</v>
      </c>
      <c r="D4" s="6">
        <v>11.38</v>
      </c>
    </row>
    <row r="5" spans="1:4" ht="15">
      <c r="A5" t="s">
        <v>18</v>
      </c>
      <c r="B5" t="s">
        <v>19</v>
      </c>
      <c r="C5" s="6">
        <v>4.04</v>
      </c>
      <c r="D5" s="6">
        <v>14.78</v>
      </c>
    </row>
    <row r="6" spans="1:4" ht="15">
      <c r="A6" t="s">
        <v>20</v>
      </c>
      <c r="B6" t="s">
        <v>17</v>
      </c>
      <c r="C6" s="6">
        <v>2.82</v>
      </c>
      <c r="D6" s="6">
        <v>13.33</v>
      </c>
    </row>
    <row r="7" spans="1:4" ht="15">
      <c r="A7" t="s">
        <v>21</v>
      </c>
      <c r="B7" t="s">
        <v>19</v>
      </c>
      <c r="C7" s="6">
        <v>4.85</v>
      </c>
      <c r="D7" s="6">
        <v>38.98</v>
      </c>
    </row>
    <row r="8" spans="1:4" ht="15">
      <c r="A8" t="s">
        <v>22</v>
      </c>
      <c r="B8" t="s">
        <v>23</v>
      </c>
      <c r="C8" s="6">
        <v>5.18</v>
      </c>
      <c r="D8" s="6">
        <v>43</v>
      </c>
    </row>
    <row r="9" spans="1:4" ht="15">
      <c r="A9" t="s">
        <v>24</v>
      </c>
      <c r="B9" t="s">
        <v>17</v>
      </c>
      <c r="C9" s="6">
        <v>5.03</v>
      </c>
      <c r="D9" s="6">
        <v>9.56</v>
      </c>
    </row>
    <row r="10" spans="1:4" ht="15">
      <c r="A10" t="s">
        <v>25</v>
      </c>
      <c r="B10" t="s">
        <v>26</v>
      </c>
      <c r="C10" s="6">
        <v>1.28</v>
      </c>
      <c r="D10" t="s">
        <v>27</v>
      </c>
    </row>
    <row r="11" spans="1:4" ht="15">
      <c r="A11" t="s">
        <v>28</v>
      </c>
      <c r="B11" t="s">
        <v>17</v>
      </c>
      <c r="C11" s="6">
        <v>1.29</v>
      </c>
      <c r="D11" s="6">
        <v>6.54</v>
      </c>
    </row>
    <row r="12" spans="1:4" ht="15">
      <c r="A12" t="s">
        <v>29</v>
      </c>
      <c r="B12" t="s">
        <v>30</v>
      </c>
      <c r="C12" s="6">
        <v>5.52</v>
      </c>
      <c r="D12" s="6">
        <v>16.48</v>
      </c>
    </row>
    <row r="13" spans="1:4" ht="15">
      <c r="A13" t="s">
        <v>31</v>
      </c>
      <c r="B13" t="s">
        <v>32</v>
      </c>
      <c r="C13" s="6">
        <v>1.94</v>
      </c>
      <c r="D13" s="6">
        <v>5.23</v>
      </c>
    </row>
    <row r="14" spans="1:4" ht="15">
      <c r="A14" t="s">
        <v>33</v>
      </c>
      <c r="B14" t="s">
        <v>32</v>
      </c>
      <c r="C14" s="6">
        <v>1.16</v>
      </c>
      <c r="D14" s="6">
        <v>8.44</v>
      </c>
    </row>
    <row r="15" spans="1:4" ht="15">
      <c r="A15" t="s">
        <v>34</v>
      </c>
      <c r="B15" t="s">
        <v>35</v>
      </c>
      <c r="C15" s="6">
        <v>2.41</v>
      </c>
      <c r="D15" s="6">
        <v>23.25</v>
      </c>
    </row>
    <row r="16" spans="1:4" ht="15">
      <c r="A16" t="s">
        <v>36</v>
      </c>
      <c r="B16" t="s">
        <v>37</v>
      </c>
      <c r="C16" s="6">
        <v>10.48</v>
      </c>
      <c r="D16" s="6">
        <v>83.14</v>
      </c>
    </row>
    <row r="17" spans="1:4" ht="15">
      <c r="A17" t="s">
        <v>38</v>
      </c>
      <c r="B17" t="s">
        <v>19</v>
      </c>
      <c r="C17" s="6">
        <v>4.02</v>
      </c>
      <c r="D17" s="6">
        <v>16.92</v>
      </c>
    </row>
    <row r="18" spans="1:4" ht="15">
      <c r="A18" t="s">
        <v>39</v>
      </c>
      <c r="B18" t="s">
        <v>40</v>
      </c>
      <c r="C18" s="6">
        <v>2.72</v>
      </c>
      <c r="D18" s="6">
        <v>13.79</v>
      </c>
    </row>
    <row r="19" spans="1:4" ht="15">
      <c r="A19" s="7" t="s">
        <v>41</v>
      </c>
      <c r="B19" s="7" t="s">
        <v>37</v>
      </c>
      <c r="C19" s="9">
        <v>2.06</v>
      </c>
      <c r="D19" s="9">
        <v>25.24</v>
      </c>
    </row>
    <row r="20" spans="1:4" ht="15">
      <c r="A20" s="7" t="s">
        <v>42</v>
      </c>
      <c r="C20" s="7" t="s">
        <v>43</v>
      </c>
      <c r="D20" s="7" t="s">
        <v>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100.8515625" style="0" customWidth="1"/>
    <col min="6" max="6" width="8.7109375" style="0" customWidth="1"/>
    <col min="7" max="7" width="38.7109375" style="0" customWidth="1"/>
    <col min="8" max="8" width="8.7109375" style="0" customWidth="1"/>
    <col min="9" max="9" width="100.8515625" style="0" customWidth="1"/>
    <col min="10" max="10" width="8.7109375" style="0" customWidth="1"/>
    <col min="11" max="11" width="27.7109375" style="0" customWidth="1"/>
    <col min="12" max="12" width="8.7109375" style="0" customWidth="1"/>
    <col min="13" max="13" width="22.7109375" style="0" customWidth="1"/>
    <col min="14" max="16384" width="8.7109375" style="0" customWidth="1"/>
  </cols>
  <sheetData>
    <row r="2" spans="1:6" ht="15">
      <c r="A2" s="1" t="s">
        <v>78</v>
      </c>
      <c r="B2" s="1"/>
      <c r="C2" s="1"/>
      <c r="D2" s="1"/>
      <c r="E2" s="1"/>
      <c r="F2" s="1"/>
    </row>
    <row r="4" spans="1:13" ht="39.75" customHeight="1">
      <c r="A4" t="s">
        <v>260</v>
      </c>
      <c r="C4" s="17" t="s">
        <v>261</v>
      </c>
      <c r="E4" s="17" t="s">
        <v>262</v>
      </c>
      <c r="G4" s="17" t="s">
        <v>263</v>
      </c>
      <c r="I4" s="17" t="s">
        <v>264</v>
      </c>
      <c r="K4" s="17" t="s">
        <v>265</v>
      </c>
      <c r="M4" s="13" t="s">
        <v>266</v>
      </c>
    </row>
    <row r="5" spans="1:12" ht="15">
      <c r="A5" s="7" t="s">
        <v>267</v>
      </c>
      <c r="B5" s="3"/>
      <c r="C5" s="3"/>
      <c r="D5" s="3"/>
      <c r="E5" s="3"/>
      <c r="F5" s="3"/>
      <c r="G5" s="3"/>
      <c r="H5" s="3"/>
      <c r="I5" s="3"/>
      <c r="J5" s="3"/>
      <c r="K5" s="3"/>
      <c r="L5" s="3"/>
    </row>
    <row r="6" spans="1:13" ht="15">
      <c r="A6" t="s">
        <v>268</v>
      </c>
      <c r="B6" s="11"/>
      <c r="C6" s="11" t="s">
        <v>8</v>
      </c>
      <c r="E6" s="11" t="s">
        <v>8</v>
      </c>
      <c r="G6" s="11" t="s">
        <v>8</v>
      </c>
      <c r="I6" s="14">
        <v>880500</v>
      </c>
      <c r="K6" s="11" t="s">
        <v>8</v>
      </c>
      <c r="M6" t="s">
        <v>8</v>
      </c>
    </row>
    <row r="7" ht="15">
      <c r="A7" t="s">
        <v>269</v>
      </c>
    </row>
    <row r="8" spans="1:13" ht="15">
      <c r="A8" t="s">
        <v>270</v>
      </c>
      <c r="B8" s="11"/>
      <c r="C8" s="11" t="s">
        <v>8</v>
      </c>
      <c r="E8" s="11" t="s">
        <v>8</v>
      </c>
      <c r="G8" s="11" t="s">
        <v>8</v>
      </c>
      <c r="I8" s="14">
        <v>1038470</v>
      </c>
      <c r="K8" s="11" t="s">
        <v>8</v>
      </c>
      <c r="M8" t="s">
        <v>8</v>
      </c>
    </row>
    <row r="9" spans="1:13" ht="15">
      <c r="A9" t="s">
        <v>271</v>
      </c>
      <c r="B9" s="11"/>
      <c r="C9" s="11" t="s">
        <v>8</v>
      </c>
      <c r="E9" s="14">
        <v>5123931</v>
      </c>
      <c r="G9" s="11" t="s">
        <v>8</v>
      </c>
      <c r="I9" s="14">
        <v>10696700</v>
      </c>
      <c r="K9" s="14">
        <v>10696700</v>
      </c>
      <c r="M9" s="12">
        <v>10696700</v>
      </c>
    </row>
    <row r="10" ht="15">
      <c r="A10" s="7" t="s">
        <v>272</v>
      </c>
    </row>
    <row r="11" spans="1:13" ht="15">
      <c r="A11" t="s">
        <v>273</v>
      </c>
      <c r="B11" s="11"/>
      <c r="C11" s="11" t="s">
        <v>8</v>
      </c>
      <c r="E11" s="11" t="s">
        <v>8</v>
      </c>
      <c r="G11" s="11" t="s">
        <v>8</v>
      </c>
      <c r="I11" s="14">
        <v>33052</v>
      </c>
      <c r="K11" s="14">
        <v>22034</v>
      </c>
      <c r="M11" t="s">
        <v>8</v>
      </c>
    </row>
    <row r="12" spans="1:13" ht="15">
      <c r="A12" t="s">
        <v>274</v>
      </c>
      <c r="B12" s="11"/>
      <c r="C12" s="11" t="s">
        <v>8</v>
      </c>
      <c r="E12" s="11" t="s">
        <v>8</v>
      </c>
      <c r="G12" s="11" t="s">
        <v>8</v>
      </c>
      <c r="I12" s="11" t="s">
        <v>8</v>
      </c>
      <c r="K12" s="14">
        <v>2424320</v>
      </c>
      <c r="M12" t="s">
        <v>8</v>
      </c>
    </row>
    <row r="13" ht="15">
      <c r="A13" t="s">
        <v>275</v>
      </c>
    </row>
    <row r="14" spans="1:13" ht="15">
      <c r="A14" t="s">
        <v>276</v>
      </c>
      <c r="B14" s="11"/>
      <c r="C14" s="11" t="s">
        <v>8</v>
      </c>
      <c r="E14" s="11" t="s">
        <v>8</v>
      </c>
      <c r="G14" s="11" t="s">
        <v>8</v>
      </c>
      <c r="I14" s="11" t="s">
        <v>8</v>
      </c>
      <c r="K14" s="14">
        <v>1761000</v>
      </c>
      <c r="M14" s="12">
        <v>1761000</v>
      </c>
    </row>
    <row r="15" spans="1:13" ht="15">
      <c r="A15" t="s">
        <v>277</v>
      </c>
      <c r="B15" s="11"/>
      <c r="C15" s="11" t="s">
        <v>8</v>
      </c>
      <c r="E15" s="11" t="s">
        <v>8</v>
      </c>
      <c r="G15" s="11" t="s">
        <v>8</v>
      </c>
      <c r="I15" s="11" t="s">
        <v>8</v>
      </c>
      <c r="K15" s="11" t="s">
        <v>8</v>
      </c>
      <c r="M15" s="12">
        <v>1174000</v>
      </c>
    </row>
    <row r="16" ht="15">
      <c r="A16" s="7" t="s">
        <v>278</v>
      </c>
    </row>
    <row r="17" spans="1:13" ht="15">
      <c r="A17" s="7" t="s">
        <v>279</v>
      </c>
      <c r="C17" t="s">
        <v>8</v>
      </c>
      <c r="E17" s="12">
        <v>5123931</v>
      </c>
      <c r="G17" t="s">
        <v>8</v>
      </c>
      <c r="I17" s="12">
        <v>12648722</v>
      </c>
      <c r="K17" s="12">
        <v>14904054</v>
      </c>
      <c r="M17" s="12">
        <v>13631700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100.8515625" style="0" customWidth="1"/>
    <col min="6" max="6" width="8.7109375" style="0" customWidth="1"/>
    <col min="7" max="7" width="38.7109375" style="0" customWidth="1"/>
    <col min="8" max="8" width="8.7109375" style="0" customWidth="1"/>
    <col min="9" max="9" width="100.8515625" style="0" customWidth="1"/>
    <col min="10" max="10" width="8.7109375" style="0" customWidth="1"/>
    <col min="11" max="11" width="27.7109375" style="0" customWidth="1"/>
    <col min="12" max="12" width="8.7109375" style="0" customWidth="1"/>
    <col min="13" max="13" width="22.7109375" style="0" customWidth="1"/>
    <col min="14" max="16384" width="8.7109375" style="0" customWidth="1"/>
  </cols>
  <sheetData>
    <row r="2" spans="1:6" ht="15">
      <c r="A2" s="1" t="s">
        <v>280</v>
      </c>
      <c r="B2" s="1"/>
      <c r="C2" s="1"/>
      <c r="D2" s="1"/>
      <c r="E2" s="1"/>
      <c r="F2" s="1"/>
    </row>
    <row r="4" spans="1:13" ht="39.75" customHeight="1">
      <c r="A4" t="s">
        <v>260</v>
      </c>
      <c r="C4" s="17" t="s">
        <v>261</v>
      </c>
      <c r="E4" s="17" t="s">
        <v>262</v>
      </c>
      <c r="G4" s="17" t="s">
        <v>263</v>
      </c>
      <c r="I4" s="17" t="s">
        <v>264</v>
      </c>
      <c r="K4" s="17" t="s">
        <v>265</v>
      </c>
      <c r="M4" s="13" t="s">
        <v>266</v>
      </c>
    </row>
    <row r="5" ht="15">
      <c r="A5" s="7" t="s">
        <v>267</v>
      </c>
    </row>
    <row r="6" spans="1:13" ht="15">
      <c r="A6" t="s">
        <v>268</v>
      </c>
      <c r="B6" s="11"/>
      <c r="C6" s="11" t="s">
        <v>8</v>
      </c>
      <c r="E6" s="11" t="s">
        <v>8</v>
      </c>
      <c r="G6" s="11" t="s">
        <v>8</v>
      </c>
      <c r="I6" s="14">
        <v>838500</v>
      </c>
      <c r="K6" s="11" t="s">
        <v>8</v>
      </c>
      <c r="M6" t="s">
        <v>8</v>
      </c>
    </row>
    <row r="7" ht="15">
      <c r="A7" t="s">
        <v>269</v>
      </c>
    </row>
    <row r="8" spans="1:13" ht="15">
      <c r="A8" t="s">
        <v>270</v>
      </c>
      <c r="B8" s="11"/>
      <c r="C8" s="11" t="s">
        <v>8</v>
      </c>
      <c r="E8" s="11" t="s">
        <v>8</v>
      </c>
      <c r="G8" s="11" t="s">
        <v>8</v>
      </c>
      <c r="I8" s="14">
        <v>1241801</v>
      </c>
      <c r="K8" s="11" t="s">
        <v>8</v>
      </c>
      <c r="M8" t="s">
        <v>8</v>
      </c>
    </row>
    <row r="9" spans="1:13" ht="15">
      <c r="A9" t="s">
        <v>271</v>
      </c>
      <c r="B9" s="11"/>
      <c r="C9" s="11" t="s">
        <v>8</v>
      </c>
      <c r="E9" s="14">
        <v>4503977</v>
      </c>
      <c r="G9" s="11" t="s">
        <v>8</v>
      </c>
      <c r="I9" s="14">
        <v>9233644</v>
      </c>
      <c r="K9" s="14">
        <v>9233644</v>
      </c>
      <c r="M9" s="12">
        <v>9233644</v>
      </c>
    </row>
    <row r="10" ht="15">
      <c r="A10" s="7" t="s">
        <v>272</v>
      </c>
    </row>
    <row r="11" spans="1:13" ht="15">
      <c r="A11" t="s">
        <v>273</v>
      </c>
      <c r="B11" s="11"/>
      <c r="C11" s="11" t="s">
        <v>8</v>
      </c>
      <c r="E11" s="11" t="s">
        <v>8</v>
      </c>
      <c r="G11" s="11" t="s">
        <v>8</v>
      </c>
      <c r="I11" s="14">
        <v>37585</v>
      </c>
      <c r="K11" s="14">
        <v>25057</v>
      </c>
      <c r="M11" t="s">
        <v>8</v>
      </c>
    </row>
    <row r="12" spans="1:13" ht="15">
      <c r="A12" t="s">
        <v>274</v>
      </c>
      <c r="B12" s="11"/>
      <c r="C12" s="11" t="s">
        <v>8</v>
      </c>
      <c r="E12" s="11" t="s">
        <v>8</v>
      </c>
      <c r="G12" s="11" t="s">
        <v>8</v>
      </c>
      <c r="I12" s="11" t="s">
        <v>8</v>
      </c>
      <c r="K12" s="14">
        <v>2741303</v>
      </c>
      <c r="M12" t="s">
        <v>8</v>
      </c>
    </row>
    <row r="13" ht="15">
      <c r="A13" t="s">
        <v>275</v>
      </c>
    </row>
    <row r="14" spans="1:13" ht="15">
      <c r="A14" t="s">
        <v>276</v>
      </c>
      <c r="B14" s="11"/>
      <c r="C14" s="11" t="s">
        <v>8</v>
      </c>
      <c r="E14" s="11" t="s">
        <v>8</v>
      </c>
      <c r="G14" s="11" t="s">
        <v>8</v>
      </c>
      <c r="I14" s="11" t="s">
        <v>8</v>
      </c>
      <c r="K14" s="14">
        <v>2000000</v>
      </c>
      <c r="M14" s="12">
        <v>2000000</v>
      </c>
    </row>
    <row r="15" spans="1:13" ht="15">
      <c r="A15" t="s">
        <v>277</v>
      </c>
      <c r="B15" s="11"/>
      <c r="C15" s="11" t="s">
        <v>8</v>
      </c>
      <c r="E15" s="11" t="s">
        <v>8</v>
      </c>
      <c r="G15" s="11" t="s">
        <v>8</v>
      </c>
      <c r="I15" s="11" t="s">
        <v>8</v>
      </c>
      <c r="K15" s="11" t="s">
        <v>8</v>
      </c>
      <c r="M15" s="12">
        <v>2000000</v>
      </c>
    </row>
    <row r="16" spans="1:11" ht="15">
      <c r="A16" s="7" t="s">
        <v>278</v>
      </c>
      <c r="B16" s="11"/>
      <c r="C16" s="11"/>
      <c r="E16" s="11"/>
      <c r="G16" s="11"/>
      <c r="I16" s="11"/>
      <c r="K16" s="11"/>
    </row>
    <row r="17" spans="1:13" ht="15">
      <c r="A17" s="7" t="s">
        <v>279</v>
      </c>
      <c r="C17" t="s">
        <v>8</v>
      </c>
      <c r="E17" s="12">
        <v>4503977</v>
      </c>
      <c r="G17" t="s">
        <v>8</v>
      </c>
      <c r="I17" s="12">
        <v>11351530</v>
      </c>
      <c r="K17" s="12">
        <v>14000004</v>
      </c>
      <c r="M17" s="12">
        <v>13233644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100.8515625" style="0" customWidth="1"/>
    <col min="6" max="6" width="8.7109375" style="0" customWidth="1"/>
    <col min="7" max="7" width="38.7109375" style="0" customWidth="1"/>
    <col min="8" max="8" width="8.7109375" style="0" customWidth="1"/>
    <col min="9" max="9" width="100.8515625" style="0" customWidth="1"/>
    <col min="10" max="10" width="8.7109375" style="0" customWidth="1"/>
    <col min="11" max="11" width="27.7109375" style="0" customWidth="1"/>
    <col min="12" max="12" width="8.7109375" style="0" customWidth="1"/>
    <col min="13" max="13" width="22.7109375" style="0" customWidth="1"/>
    <col min="14" max="16384" width="8.7109375" style="0" customWidth="1"/>
  </cols>
  <sheetData>
    <row r="2" spans="1:6" ht="15">
      <c r="A2" s="1" t="s">
        <v>136</v>
      </c>
      <c r="B2" s="1"/>
      <c r="C2" s="1"/>
      <c r="D2" s="1"/>
      <c r="E2" s="1"/>
      <c r="F2" s="1"/>
    </row>
    <row r="4" spans="1:13" ht="39.75" customHeight="1">
      <c r="A4" t="s">
        <v>260</v>
      </c>
      <c r="C4" s="17" t="s">
        <v>261</v>
      </c>
      <c r="E4" s="17" t="s">
        <v>262</v>
      </c>
      <c r="G4" s="17" t="s">
        <v>263</v>
      </c>
      <c r="I4" s="17" t="s">
        <v>264</v>
      </c>
      <c r="K4" s="17" t="s">
        <v>265</v>
      </c>
      <c r="M4" s="13" t="s">
        <v>266</v>
      </c>
    </row>
    <row r="5" ht="15">
      <c r="A5" s="7" t="s">
        <v>267</v>
      </c>
    </row>
    <row r="6" spans="1:13" ht="15">
      <c r="A6" t="s">
        <v>268</v>
      </c>
      <c r="B6" s="11"/>
      <c r="C6" s="11" t="s">
        <v>8</v>
      </c>
      <c r="E6" s="11" t="s">
        <v>8</v>
      </c>
      <c r="G6" s="11" t="s">
        <v>8</v>
      </c>
      <c r="I6" s="14">
        <v>733500</v>
      </c>
      <c r="K6" s="11" t="s">
        <v>8</v>
      </c>
      <c r="M6" t="s">
        <v>8</v>
      </c>
    </row>
    <row r="7" ht="15">
      <c r="A7" t="s">
        <v>281</v>
      </c>
    </row>
    <row r="8" spans="1:13" ht="15">
      <c r="A8" t="s">
        <v>282</v>
      </c>
      <c r="B8" s="11"/>
      <c r="C8" s="11" t="s">
        <v>8</v>
      </c>
      <c r="E8" s="11" t="s">
        <v>8</v>
      </c>
      <c r="G8" s="11" t="s">
        <v>8</v>
      </c>
      <c r="I8" s="14">
        <v>883398</v>
      </c>
      <c r="K8" s="11" t="s">
        <v>8</v>
      </c>
      <c r="M8" t="s">
        <v>8</v>
      </c>
    </row>
    <row r="9" spans="1:13" ht="15">
      <c r="A9" t="s">
        <v>271</v>
      </c>
      <c r="B9" s="11"/>
      <c r="C9" s="11" t="s">
        <v>8</v>
      </c>
      <c r="E9" s="14">
        <v>3636249</v>
      </c>
      <c r="G9" s="11" t="s">
        <v>8</v>
      </c>
      <c r="I9" s="14">
        <v>7241049</v>
      </c>
      <c r="K9" s="14">
        <v>7241049</v>
      </c>
      <c r="M9" s="12">
        <v>7241049</v>
      </c>
    </row>
    <row r="10" ht="15">
      <c r="A10" s="7" t="s">
        <v>272</v>
      </c>
    </row>
    <row r="11" spans="1:13" ht="15">
      <c r="A11" t="s">
        <v>273</v>
      </c>
      <c r="B11" s="11"/>
      <c r="C11" s="11" t="s">
        <v>8</v>
      </c>
      <c r="E11" s="11" t="s">
        <v>8</v>
      </c>
      <c r="G11" s="11" t="s">
        <v>8</v>
      </c>
      <c r="I11" s="14">
        <v>36826</v>
      </c>
      <c r="K11" s="14">
        <v>24551</v>
      </c>
      <c r="M11" t="s">
        <v>8</v>
      </c>
    </row>
    <row r="12" spans="1:13" ht="15">
      <c r="A12" t="s">
        <v>274</v>
      </c>
      <c r="B12" s="11"/>
      <c r="C12" s="11" t="s">
        <v>8</v>
      </c>
      <c r="E12" s="11" t="s">
        <v>8</v>
      </c>
      <c r="G12" s="11" t="s">
        <v>8</v>
      </c>
      <c r="I12" s="11" t="s">
        <v>8</v>
      </c>
      <c r="M12" t="s">
        <v>8</v>
      </c>
    </row>
    <row r="13" ht="15">
      <c r="A13" t="s">
        <v>275</v>
      </c>
    </row>
    <row r="14" spans="1:13" ht="15">
      <c r="A14" t="s">
        <v>276</v>
      </c>
      <c r="B14" s="11"/>
      <c r="C14" s="11" t="s">
        <v>8</v>
      </c>
      <c r="E14" s="11" t="s">
        <v>8</v>
      </c>
      <c r="G14" s="11" t="s">
        <v>8</v>
      </c>
      <c r="I14" s="11" t="s">
        <v>8</v>
      </c>
      <c r="K14" s="14">
        <v>2000000</v>
      </c>
      <c r="M14" s="12">
        <v>2000000</v>
      </c>
    </row>
    <row r="15" spans="1:13" ht="15">
      <c r="A15" t="s">
        <v>277</v>
      </c>
      <c r="B15" s="11"/>
      <c r="C15" s="11" t="s">
        <v>8</v>
      </c>
      <c r="E15" s="11" t="s">
        <v>8</v>
      </c>
      <c r="G15" s="11" t="s">
        <v>8</v>
      </c>
      <c r="I15" s="11" t="s">
        <v>8</v>
      </c>
      <c r="K15" s="11" t="s">
        <v>8</v>
      </c>
      <c r="M15" s="12">
        <v>489000</v>
      </c>
    </row>
    <row r="16" spans="1:11" ht="15">
      <c r="A16" s="7" t="s">
        <v>278</v>
      </c>
      <c r="B16" s="11"/>
      <c r="C16" s="11"/>
      <c r="E16" s="11"/>
      <c r="G16" s="11"/>
      <c r="I16" s="11"/>
      <c r="K16" s="11"/>
    </row>
    <row r="17" spans="1:13" ht="15">
      <c r="A17" s="7" t="s">
        <v>279</v>
      </c>
      <c r="C17" t="s">
        <v>8</v>
      </c>
      <c r="E17" s="12">
        <v>3636249</v>
      </c>
      <c r="G17" t="s">
        <v>8</v>
      </c>
      <c r="I17" s="12">
        <v>8894773</v>
      </c>
      <c r="K17" s="12">
        <v>9265600</v>
      </c>
      <c r="M17" s="12">
        <v>9730049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00.8515625" style="0" customWidth="1"/>
    <col min="4" max="16384" width="8.7109375" style="0" customWidth="1"/>
  </cols>
  <sheetData>
    <row r="2" spans="1:6" ht="15">
      <c r="A2" s="1" t="s">
        <v>138</v>
      </c>
      <c r="B2" s="1"/>
      <c r="C2" s="1"/>
      <c r="D2" s="1"/>
      <c r="E2" s="1"/>
      <c r="F2" s="1"/>
    </row>
    <row r="4" spans="1:3" ht="39.75" customHeight="1">
      <c r="A4" t="s">
        <v>283</v>
      </c>
      <c r="C4" s="13" t="s">
        <v>262</v>
      </c>
    </row>
    <row r="5" ht="15">
      <c r="A5" s="7" t="s">
        <v>267</v>
      </c>
    </row>
    <row r="6" spans="1:3" ht="15">
      <c r="A6" t="s">
        <v>284</v>
      </c>
      <c r="B6" s="11"/>
      <c r="C6" s="12">
        <v>2200000</v>
      </c>
    </row>
    <row r="7" spans="1:3" ht="15">
      <c r="A7" t="s">
        <v>285</v>
      </c>
      <c r="B7" s="11"/>
      <c r="C7" t="s">
        <v>8</v>
      </c>
    </row>
    <row r="8" spans="1:3" ht="15">
      <c r="A8" t="s">
        <v>286</v>
      </c>
      <c r="B8" s="11"/>
      <c r="C8" s="12">
        <v>10391973</v>
      </c>
    </row>
    <row r="9" ht="15">
      <c r="A9" s="7" t="s">
        <v>272</v>
      </c>
    </row>
    <row r="10" spans="1:3" ht="15">
      <c r="A10" t="s">
        <v>287</v>
      </c>
      <c r="B10" s="11"/>
      <c r="C10" s="12">
        <v>52117</v>
      </c>
    </row>
    <row r="11" spans="1:3" ht="15">
      <c r="A11" t="s">
        <v>288</v>
      </c>
      <c r="B11" s="11"/>
      <c r="C11" t="s">
        <v>8</v>
      </c>
    </row>
    <row r="12" spans="1:3" ht="15">
      <c r="A12" t="s">
        <v>289</v>
      </c>
      <c r="B12" s="11"/>
      <c r="C12" t="s">
        <v>8</v>
      </c>
    </row>
    <row r="13" spans="1:3" ht="15">
      <c r="A13" t="s">
        <v>290</v>
      </c>
      <c r="B13" s="11"/>
      <c r="C13" t="s">
        <v>8</v>
      </c>
    </row>
    <row r="14" spans="1:3" ht="15">
      <c r="A14" s="7" t="s">
        <v>291</v>
      </c>
      <c r="C14" s="12">
        <v>12644090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38.7109375" style="0" customWidth="1"/>
    <col min="4" max="16384" width="8.7109375" style="0" customWidth="1"/>
  </cols>
  <sheetData>
    <row r="2" spans="1:6" ht="15">
      <c r="A2" s="1" t="s">
        <v>86</v>
      </c>
      <c r="B2" s="1"/>
      <c r="C2" s="1"/>
      <c r="D2" s="1"/>
      <c r="E2" s="1"/>
      <c r="F2" s="1"/>
    </row>
    <row r="4" spans="1:3" ht="39.75" customHeight="1">
      <c r="A4" t="s">
        <v>292</v>
      </c>
      <c r="C4" s="13" t="s">
        <v>261</v>
      </c>
    </row>
    <row r="5" ht="15">
      <c r="A5" s="7" t="s">
        <v>267</v>
      </c>
    </row>
    <row r="6" spans="1:3" ht="15">
      <c r="A6" t="s">
        <v>284</v>
      </c>
      <c r="B6" s="11"/>
      <c r="C6" s="12">
        <v>888462</v>
      </c>
    </row>
    <row r="7" spans="1:3" ht="15">
      <c r="A7" t="s">
        <v>285</v>
      </c>
      <c r="B7" s="11"/>
      <c r="C7" s="12">
        <v>618750</v>
      </c>
    </row>
    <row r="8" spans="1:3" ht="15">
      <c r="A8" t="s">
        <v>286</v>
      </c>
      <c r="B8" s="11"/>
      <c r="C8" s="12">
        <v>8205731</v>
      </c>
    </row>
    <row r="9" ht="15">
      <c r="A9" s="7" t="s">
        <v>272</v>
      </c>
    </row>
    <row r="10" spans="1:3" ht="15">
      <c r="A10" t="s">
        <v>287</v>
      </c>
      <c r="B10" s="11"/>
      <c r="C10" s="12">
        <v>76000</v>
      </c>
    </row>
    <row r="11" spans="1:3" ht="15">
      <c r="A11" t="s">
        <v>288</v>
      </c>
      <c r="B11" s="11"/>
      <c r="C11" t="s">
        <v>8</v>
      </c>
    </row>
    <row r="12" spans="1:3" ht="15">
      <c r="A12" t="s">
        <v>289</v>
      </c>
      <c r="B12" s="11"/>
      <c r="C12" t="s">
        <v>8</v>
      </c>
    </row>
    <row r="13" spans="1:3" ht="15">
      <c r="A13" t="s">
        <v>290</v>
      </c>
      <c r="B13" s="11"/>
      <c r="C13" t="s">
        <v>8</v>
      </c>
    </row>
    <row r="14" spans="1:3" ht="15">
      <c r="A14" s="7" t="s">
        <v>291</v>
      </c>
      <c r="C14" s="12">
        <v>9788943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1.7109375" style="0" customWidth="1"/>
    <col min="4" max="16384" width="8.7109375" style="0" customWidth="1"/>
  </cols>
  <sheetData>
    <row r="2" spans="1:6" ht="15">
      <c r="A2" s="1" t="s">
        <v>91</v>
      </c>
      <c r="B2" s="1"/>
      <c r="C2" s="1"/>
      <c r="D2" s="1"/>
      <c r="E2" s="1"/>
      <c r="F2" s="1"/>
    </row>
    <row r="4" ht="15">
      <c r="C4" s="7" t="s">
        <v>293</v>
      </c>
    </row>
    <row r="5" spans="1:3" ht="15">
      <c r="A5" s="7" t="s">
        <v>294</v>
      </c>
      <c r="C5" s="7" t="s">
        <v>295</v>
      </c>
    </row>
    <row r="6" ht="15">
      <c r="A6" s="7" t="s">
        <v>267</v>
      </c>
    </row>
    <row r="7" spans="1:3" ht="15">
      <c r="A7" t="s">
        <v>284</v>
      </c>
      <c r="B7" s="11"/>
      <c r="C7" s="12">
        <v>453000</v>
      </c>
    </row>
    <row r="8" spans="1:3" ht="15">
      <c r="A8" t="s">
        <v>285</v>
      </c>
      <c r="B8" s="11"/>
      <c r="C8" t="s">
        <v>8</v>
      </c>
    </row>
    <row r="9" spans="1:3" ht="15">
      <c r="A9" t="s">
        <v>286</v>
      </c>
      <c r="B9" s="11"/>
      <c r="C9" s="12">
        <v>5417959</v>
      </c>
    </row>
    <row r="10" ht="15">
      <c r="A10" s="7" t="s">
        <v>272</v>
      </c>
    </row>
    <row r="11" spans="1:3" ht="15">
      <c r="A11" t="s">
        <v>287</v>
      </c>
      <c r="B11" s="11"/>
      <c r="C11" s="12">
        <v>18124</v>
      </c>
    </row>
    <row r="12" spans="1:3" ht="15">
      <c r="A12" t="s">
        <v>288</v>
      </c>
      <c r="B12" s="11"/>
      <c r="C12" t="s">
        <v>8</v>
      </c>
    </row>
    <row r="13" spans="1:3" ht="15">
      <c r="A13" t="s">
        <v>289</v>
      </c>
      <c r="B13" s="11"/>
      <c r="C13" t="s">
        <v>8</v>
      </c>
    </row>
    <row r="14" spans="1:3" ht="15">
      <c r="A14" t="s">
        <v>290</v>
      </c>
      <c r="B14" s="11"/>
      <c r="C14" t="s">
        <v>8</v>
      </c>
    </row>
    <row r="15" spans="1:3" ht="15">
      <c r="A15" s="7" t="s">
        <v>291</v>
      </c>
      <c r="C15" s="12">
        <v>5889083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3.7109375" style="0" customWidth="1"/>
    <col min="4" max="4" width="8.7109375" style="0" customWidth="1"/>
    <col min="5" max="5" width="11.7109375" style="0" customWidth="1"/>
    <col min="6" max="16384" width="8.7109375" style="0" customWidth="1"/>
  </cols>
  <sheetData>
    <row r="2" spans="1:5" ht="15">
      <c r="A2" t="s">
        <v>296</v>
      </c>
      <c r="E2" t="s">
        <v>297</v>
      </c>
    </row>
    <row r="3" spans="2:5" ht="15">
      <c r="B3" s="11"/>
      <c r="C3" s="18" t="s">
        <v>298</v>
      </c>
      <c r="D3" s="18"/>
      <c r="E3" s="18"/>
    </row>
    <row r="4" spans="1:5" ht="15">
      <c r="A4" t="s">
        <v>299</v>
      </c>
      <c r="C4" t="s">
        <v>300</v>
      </c>
      <c r="D4" s="11"/>
      <c r="E4" s="10">
        <v>65000</v>
      </c>
    </row>
    <row r="5" spans="1:5" ht="15">
      <c r="A5" t="s">
        <v>301</v>
      </c>
      <c r="C5" t="s">
        <v>300</v>
      </c>
      <c r="D5" s="11"/>
      <c r="E5" s="10">
        <v>25000</v>
      </c>
    </row>
    <row r="6" spans="1:5" ht="15">
      <c r="A6" t="s">
        <v>302</v>
      </c>
      <c r="C6" t="s">
        <v>300</v>
      </c>
      <c r="D6" s="11"/>
      <c r="E6" s="10">
        <v>20000</v>
      </c>
    </row>
    <row r="7" spans="1:5" ht="15">
      <c r="A7" t="s">
        <v>303</v>
      </c>
      <c r="C7" t="s">
        <v>300</v>
      </c>
      <c r="E7" s="10">
        <v>10000</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E19"/>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31.7109375" style="0" customWidth="1"/>
    <col min="4" max="4" width="8.7109375" style="0" customWidth="1"/>
    <col min="5" max="5" width="31.7109375" style="0" customWidth="1"/>
    <col min="6" max="16384" width="8.7109375" style="0" customWidth="1"/>
  </cols>
  <sheetData>
    <row r="2" spans="1:5" ht="15">
      <c r="A2" s="1" t="s">
        <v>304</v>
      </c>
      <c r="B2" s="1"/>
      <c r="C2" s="1"/>
      <c r="D2" s="1"/>
      <c r="E2" s="1"/>
    </row>
    <row r="3" spans="1:5" ht="15">
      <c r="A3" s="1" t="s">
        <v>305</v>
      </c>
      <c r="B3" s="1"/>
      <c r="C3" s="1"/>
      <c r="D3" s="1"/>
      <c r="E3" s="1"/>
    </row>
    <row r="4" spans="2:5" ht="15">
      <c r="B4" s="7"/>
      <c r="C4" s="19" t="s">
        <v>306</v>
      </c>
      <c r="D4" s="7"/>
      <c r="E4" s="7" t="s">
        <v>306</v>
      </c>
    </row>
    <row r="5" spans="2:5" ht="15">
      <c r="B5" s="7"/>
      <c r="C5" s="19" t="s">
        <v>307</v>
      </c>
      <c r="D5" s="7"/>
      <c r="E5" s="7" t="s">
        <v>307</v>
      </c>
    </row>
    <row r="6" spans="1:5" ht="15">
      <c r="A6" s="7" t="s">
        <v>308</v>
      </c>
      <c r="C6" s="19" t="s">
        <v>309</v>
      </c>
      <c r="E6" s="7" t="s">
        <v>310</v>
      </c>
    </row>
    <row r="7" spans="1:5" ht="15">
      <c r="A7" t="s">
        <v>138</v>
      </c>
      <c r="C7" s="11" t="s">
        <v>27</v>
      </c>
      <c r="E7" t="s">
        <v>8</v>
      </c>
    </row>
    <row r="8" spans="1:5" ht="15">
      <c r="A8" t="s">
        <v>311</v>
      </c>
      <c r="C8" s="11" t="s">
        <v>8</v>
      </c>
      <c r="E8" s="12">
        <v>100</v>
      </c>
    </row>
    <row r="9" spans="1:5" ht="15">
      <c r="A9" t="s">
        <v>312</v>
      </c>
      <c r="C9" s="11" t="s">
        <v>27</v>
      </c>
      <c r="E9" t="s">
        <v>27</v>
      </c>
    </row>
    <row r="10" spans="1:5" ht="15">
      <c r="A10" t="s">
        <v>313</v>
      </c>
      <c r="C10" s="11" t="s">
        <v>27</v>
      </c>
      <c r="E10" t="s">
        <v>8</v>
      </c>
    </row>
    <row r="11" spans="1:5" ht="15">
      <c r="A11" t="s">
        <v>314</v>
      </c>
      <c r="C11" s="11" t="s">
        <v>8</v>
      </c>
      <c r="E11" t="s">
        <v>8</v>
      </c>
    </row>
    <row r="12" spans="1:5" ht="15">
      <c r="A12" t="s">
        <v>315</v>
      </c>
      <c r="C12" s="11" t="s">
        <v>27</v>
      </c>
      <c r="E12" s="12">
        <v>10</v>
      </c>
    </row>
    <row r="13" spans="1:5" ht="15">
      <c r="A13" t="s">
        <v>316</v>
      </c>
      <c r="C13" s="14">
        <v>100</v>
      </c>
      <c r="E13" s="12">
        <v>100</v>
      </c>
    </row>
    <row r="14" spans="1:5" ht="15">
      <c r="A14" t="s">
        <v>317</v>
      </c>
      <c r="C14" s="14">
        <v>100</v>
      </c>
      <c r="E14" s="12">
        <v>100</v>
      </c>
    </row>
    <row r="15" spans="1:5" ht="15">
      <c r="A15" t="s">
        <v>318</v>
      </c>
      <c r="C15" s="11" t="s">
        <v>8</v>
      </c>
      <c r="E15" t="s">
        <v>8</v>
      </c>
    </row>
    <row r="16" spans="1:5" ht="15">
      <c r="A16" t="s">
        <v>319</v>
      </c>
      <c r="C16" s="14">
        <v>100</v>
      </c>
      <c r="E16" s="12">
        <v>100</v>
      </c>
    </row>
    <row r="17" ht="15">
      <c r="A17" s="7" t="s">
        <v>320</v>
      </c>
    </row>
    <row r="18" spans="1:5" ht="15">
      <c r="A18" t="s">
        <v>321</v>
      </c>
      <c r="C18" s="11" t="s">
        <v>8</v>
      </c>
      <c r="E18" t="s">
        <v>8</v>
      </c>
    </row>
    <row r="19" spans="1:5" ht="15">
      <c r="A19" t="s">
        <v>322</v>
      </c>
      <c r="C19" t="s">
        <v>8</v>
      </c>
      <c r="E19" s="12">
        <v>100</v>
      </c>
    </row>
  </sheetData>
  <sheetProtection selectLockedCells="1" selectUnlockedCells="1"/>
  <mergeCells count="2">
    <mergeCell ref="A2:E2"/>
    <mergeCell ref="A3:E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35.7109375" style="0" customWidth="1"/>
    <col min="4" max="4" width="8.7109375" style="0" customWidth="1"/>
    <col min="5" max="5" width="20.7109375" style="0" customWidth="1"/>
    <col min="6" max="6" width="8.7109375" style="0" customWidth="1"/>
    <col min="7" max="7" width="10.7109375" style="0" customWidth="1"/>
    <col min="8" max="16384" width="8.7109375" style="0" customWidth="1"/>
  </cols>
  <sheetData>
    <row r="2" spans="1:6" ht="15">
      <c r="A2" s="1" t="s">
        <v>323</v>
      </c>
      <c r="B2" s="1"/>
      <c r="C2" s="1"/>
      <c r="D2" s="1"/>
      <c r="E2" s="1"/>
      <c r="F2" s="1"/>
    </row>
    <row r="4" spans="1:7" ht="39.75" customHeight="1">
      <c r="A4" t="s">
        <v>324</v>
      </c>
      <c r="C4" s="13" t="s">
        <v>325</v>
      </c>
      <c r="E4" s="13" t="s">
        <v>326</v>
      </c>
      <c r="G4" s="8" t="s">
        <v>147</v>
      </c>
    </row>
    <row r="5" spans="1:7" ht="15">
      <c r="A5" t="s">
        <v>311</v>
      </c>
      <c r="B5" s="11"/>
      <c r="C5" s="14">
        <v>140000</v>
      </c>
      <c r="D5" s="11"/>
      <c r="E5" s="14">
        <v>249995</v>
      </c>
      <c r="F5" s="11"/>
      <c r="G5" s="12">
        <v>389995</v>
      </c>
    </row>
    <row r="6" spans="1:7" ht="15">
      <c r="A6" t="s">
        <v>327</v>
      </c>
      <c r="B6" s="11"/>
      <c r="C6" s="14">
        <v>30444</v>
      </c>
      <c r="D6" s="11"/>
      <c r="E6" s="14">
        <v>224579</v>
      </c>
      <c r="F6" s="11"/>
      <c r="G6" s="12">
        <v>255023</v>
      </c>
    </row>
    <row r="7" spans="1:7" ht="15">
      <c r="A7" t="s">
        <v>328</v>
      </c>
      <c r="B7" s="11"/>
      <c r="C7" s="14">
        <v>85000</v>
      </c>
      <c r="D7" s="11"/>
      <c r="E7" s="14">
        <v>249995</v>
      </c>
      <c r="F7" s="11"/>
      <c r="G7" s="12">
        <v>334995</v>
      </c>
    </row>
    <row r="8" spans="1:7" ht="15">
      <c r="A8" t="s">
        <v>329</v>
      </c>
      <c r="B8" s="11"/>
      <c r="C8" s="14">
        <v>75000</v>
      </c>
      <c r="D8" s="11"/>
      <c r="E8" s="14">
        <v>249995</v>
      </c>
      <c r="F8" s="11"/>
      <c r="G8" s="12">
        <v>324995</v>
      </c>
    </row>
    <row r="9" spans="1:7" ht="15">
      <c r="A9" t="s">
        <v>316</v>
      </c>
      <c r="B9" s="11"/>
      <c r="C9" s="14">
        <v>95000</v>
      </c>
      <c r="D9" s="11"/>
      <c r="E9" s="14">
        <v>249995</v>
      </c>
      <c r="F9" s="11"/>
      <c r="G9" s="12">
        <v>344995</v>
      </c>
    </row>
    <row r="10" spans="1:7" ht="15">
      <c r="A10" t="s">
        <v>317</v>
      </c>
      <c r="B10" s="11"/>
      <c r="C10" s="14">
        <v>75000</v>
      </c>
      <c r="D10" s="11"/>
      <c r="E10" s="14">
        <v>249995</v>
      </c>
      <c r="F10" s="11"/>
      <c r="G10" s="12">
        <v>324995</v>
      </c>
    </row>
    <row r="11" spans="1:7" ht="15">
      <c r="A11" t="s">
        <v>318</v>
      </c>
      <c r="B11" s="11"/>
      <c r="C11" s="14">
        <v>100000</v>
      </c>
      <c r="D11" s="11"/>
      <c r="E11" s="14">
        <v>249995</v>
      </c>
      <c r="F11" s="11"/>
      <c r="G11" s="12">
        <v>349995</v>
      </c>
    </row>
    <row r="12" spans="1:7" ht="15">
      <c r="A12" t="s">
        <v>319</v>
      </c>
      <c r="B12" s="11"/>
      <c r="C12" s="14">
        <v>75000</v>
      </c>
      <c r="D12" s="11"/>
      <c r="E12" s="14">
        <v>249995</v>
      </c>
      <c r="F12" s="11"/>
      <c r="G12" s="12">
        <v>324995</v>
      </c>
    </row>
    <row r="13" ht="15">
      <c r="A13" s="7" t="s">
        <v>330</v>
      </c>
    </row>
    <row r="14" spans="1:7" ht="15">
      <c r="A14" t="s">
        <v>331</v>
      </c>
      <c r="B14" s="11"/>
      <c r="C14" s="14">
        <v>114537</v>
      </c>
      <c r="D14" s="11"/>
      <c r="E14" s="14">
        <v>249995</v>
      </c>
      <c r="F14" s="11"/>
      <c r="G14" s="12">
        <v>364532</v>
      </c>
    </row>
    <row r="15" spans="1:7" ht="15">
      <c r="A15" t="s">
        <v>332</v>
      </c>
      <c r="C15" s="12">
        <v>37500</v>
      </c>
      <c r="E15" s="12">
        <v>249995</v>
      </c>
      <c r="G15" s="12">
        <v>287495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6.7109375" style="0" customWidth="1"/>
    <col min="4" max="16384" width="8.7109375" style="0" customWidth="1"/>
  </cols>
  <sheetData>
    <row r="2" spans="2:3" ht="15">
      <c r="B2" s="7"/>
      <c r="C2" s="7" t="s">
        <v>333</v>
      </c>
    </row>
    <row r="3" spans="1:3" ht="15">
      <c r="A3" s="7" t="s">
        <v>334</v>
      </c>
      <c r="C3" s="7" t="s">
        <v>335</v>
      </c>
    </row>
    <row r="4" spans="1:3" ht="15">
      <c r="A4" t="s">
        <v>311</v>
      </c>
      <c r="B4" s="11"/>
      <c r="C4" s="12">
        <v>70000</v>
      </c>
    </row>
    <row r="5" spans="1:3" ht="15">
      <c r="A5" t="s">
        <v>327</v>
      </c>
      <c r="B5" s="11"/>
      <c r="C5" s="12">
        <v>30444</v>
      </c>
    </row>
    <row r="6" spans="1:3" ht="15">
      <c r="A6" t="s">
        <v>328</v>
      </c>
      <c r="B6" s="11"/>
      <c r="C6" s="12">
        <v>85000</v>
      </c>
    </row>
    <row r="7" spans="1:3" ht="15">
      <c r="A7" t="s">
        <v>329</v>
      </c>
      <c r="B7" s="11"/>
      <c r="C7" s="12">
        <v>71250</v>
      </c>
    </row>
    <row r="8" spans="1:3" ht="15">
      <c r="A8" t="s">
        <v>316</v>
      </c>
      <c r="B8" s="11"/>
      <c r="C8" t="s">
        <v>8</v>
      </c>
    </row>
    <row r="9" spans="1:3" ht="15">
      <c r="A9" t="s">
        <v>317</v>
      </c>
      <c r="B9" s="11"/>
      <c r="C9" t="s">
        <v>8</v>
      </c>
    </row>
    <row r="10" spans="1:3" ht="15">
      <c r="A10" t="s">
        <v>318</v>
      </c>
      <c r="B10" s="11"/>
      <c r="C10" s="12">
        <v>100000</v>
      </c>
    </row>
    <row r="11" spans="1:3" ht="15">
      <c r="A11" t="s">
        <v>319</v>
      </c>
      <c r="B11" s="11"/>
      <c r="C11" t="s">
        <v>8</v>
      </c>
    </row>
    <row r="12" ht="15">
      <c r="A12" s="7" t="s">
        <v>330</v>
      </c>
    </row>
    <row r="13" spans="1:3" ht="15">
      <c r="A13" t="s">
        <v>331</v>
      </c>
      <c r="B13" s="11"/>
      <c r="C13" s="12">
        <v>114537</v>
      </c>
    </row>
    <row r="14" spans="1:3" ht="15">
      <c r="A14" t="s">
        <v>332</v>
      </c>
      <c r="C14" s="12">
        <v>37500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2.7109375" style="0" customWidth="1"/>
    <col min="2" max="2" width="9.7109375" style="0" customWidth="1"/>
    <col min="3" max="3" width="8.7109375" style="0" customWidth="1"/>
    <col min="4" max="4" width="7.7109375" style="0" customWidth="1"/>
    <col min="5" max="5" width="8.7109375" style="0" customWidth="1"/>
    <col min="6" max="6" width="7.7109375" style="0" customWidth="1"/>
    <col min="7" max="7" width="8.7109375" style="0" customWidth="1"/>
    <col min="8" max="8" width="9.7109375" style="0" customWidth="1"/>
    <col min="9" max="16384" width="8.7109375" style="0" customWidth="1"/>
  </cols>
  <sheetData>
    <row r="2" spans="1:6" ht="15">
      <c r="A2" s="1" t="s">
        <v>45</v>
      </c>
      <c r="B2" s="1"/>
      <c r="C2" s="1"/>
      <c r="D2" s="1"/>
      <c r="E2" s="1"/>
      <c r="F2" s="1"/>
    </row>
    <row r="4" spans="1:8" ht="15">
      <c r="A4" s="7" t="s">
        <v>46</v>
      </c>
      <c r="B4" s="7" t="s">
        <v>47</v>
      </c>
      <c r="D4" s="7" t="s">
        <v>48</v>
      </c>
      <c r="F4" s="7" t="s">
        <v>49</v>
      </c>
      <c r="H4" s="7" t="s">
        <v>50</v>
      </c>
    </row>
    <row r="5" spans="1:8" ht="15">
      <c r="A5" s="7" t="s">
        <v>51</v>
      </c>
      <c r="B5" t="s">
        <v>52</v>
      </c>
      <c r="D5" t="s">
        <v>53</v>
      </c>
      <c r="F5" t="s">
        <v>54</v>
      </c>
      <c r="H5" t="s">
        <v>55</v>
      </c>
    </row>
    <row r="6" spans="1:8" ht="15">
      <c r="A6" t="s">
        <v>56</v>
      </c>
      <c r="B6" t="s">
        <v>57</v>
      </c>
      <c r="D6" t="s">
        <v>58</v>
      </c>
      <c r="F6" t="s">
        <v>59</v>
      </c>
      <c r="H6" t="s">
        <v>60</v>
      </c>
    </row>
    <row r="7" spans="1:8" ht="15">
      <c r="A7" s="7" t="s">
        <v>61</v>
      </c>
      <c r="B7" t="s">
        <v>62</v>
      </c>
      <c r="D7" t="s">
        <v>63</v>
      </c>
      <c r="F7" t="s">
        <v>64</v>
      </c>
      <c r="H7" t="s">
        <v>65</v>
      </c>
    </row>
    <row r="8" spans="1:8" ht="15">
      <c r="A8" t="s">
        <v>66</v>
      </c>
      <c r="B8" t="s">
        <v>62</v>
      </c>
      <c r="D8" t="s">
        <v>67</v>
      </c>
      <c r="F8" t="s">
        <v>68</v>
      </c>
      <c r="H8" t="s">
        <v>69</v>
      </c>
    </row>
    <row r="9" spans="1:8" ht="15">
      <c r="A9" s="7" t="s">
        <v>9</v>
      </c>
      <c r="B9" s="7" t="s">
        <v>70</v>
      </c>
      <c r="C9" s="7"/>
      <c r="H9" s="7" t="s">
        <v>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3.7109375" style="0" customWidth="1"/>
    <col min="4" max="4" width="8.7109375" style="0" customWidth="1"/>
    <col min="5" max="5" width="16.7109375" style="0" customWidth="1"/>
    <col min="6" max="6" width="8.7109375" style="0" customWidth="1"/>
    <col min="7" max="7" width="15.7109375" style="0" customWidth="1"/>
    <col min="8" max="8" width="8.7109375" style="0" customWidth="1"/>
    <col min="9" max="9" width="28.7109375" style="0" customWidth="1"/>
    <col min="10" max="16384" width="8.7109375" style="0" customWidth="1"/>
  </cols>
  <sheetData>
    <row r="2" spans="3:9" ht="15">
      <c r="C2" s="1" t="s">
        <v>336</v>
      </c>
      <c r="D2" s="1"/>
      <c r="E2" s="1"/>
      <c r="F2" s="1"/>
      <c r="G2" s="1"/>
      <c r="H2" s="1"/>
      <c r="I2" s="1"/>
    </row>
    <row r="3" spans="3:9" ht="15">
      <c r="C3" s="3"/>
      <c r="D3" s="3"/>
      <c r="E3" s="19" t="s">
        <v>247</v>
      </c>
      <c r="F3" s="3"/>
      <c r="G3" s="19" t="s">
        <v>337</v>
      </c>
      <c r="H3" s="3"/>
      <c r="I3" s="7" t="s">
        <v>338</v>
      </c>
    </row>
    <row r="4" spans="2:9" ht="15">
      <c r="B4" s="11"/>
      <c r="C4" s="19" t="s">
        <v>339</v>
      </c>
      <c r="D4" s="3"/>
      <c r="E4" s="19" t="s">
        <v>340</v>
      </c>
      <c r="F4" s="3"/>
      <c r="G4" s="19" t="s">
        <v>341</v>
      </c>
      <c r="H4" s="3"/>
      <c r="I4" s="7" t="s">
        <v>342</v>
      </c>
    </row>
    <row r="5" spans="1:9" ht="15">
      <c r="A5" s="7" t="s">
        <v>334</v>
      </c>
      <c r="C5" s="7" t="s">
        <v>343</v>
      </c>
      <c r="E5" s="7" t="s">
        <v>344</v>
      </c>
      <c r="G5" s="7" t="s">
        <v>185</v>
      </c>
      <c r="I5" s="7" t="s">
        <v>185</v>
      </c>
    </row>
    <row r="6" spans="1:9" ht="15">
      <c r="A6" t="s">
        <v>311</v>
      </c>
      <c r="B6" s="11"/>
      <c r="C6" s="11" t="s">
        <v>8</v>
      </c>
      <c r="D6" s="11"/>
      <c r="E6" t="s">
        <v>8</v>
      </c>
      <c r="F6" s="11"/>
      <c r="G6" s="11" t="s">
        <v>8</v>
      </c>
      <c r="H6" s="11"/>
      <c r="I6" t="s">
        <v>8</v>
      </c>
    </row>
    <row r="7" spans="1:9" ht="15">
      <c r="A7" t="s">
        <v>327</v>
      </c>
      <c r="B7" s="11"/>
      <c r="C7" s="11" t="s">
        <v>8</v>
      </c>
      <c r="D7" s="11"/>
      <c r="E7" t="s">
        <v>8</v>
      </c>
      <c r="F7" s="11"/>
      <c r="G7" s="11" t="s">
        <v>8</v>
      </c>
      <c r="H7" s="11"/>
      <c r="I7" t="s">
        <v>8</v>
      </c>
    </row>
    <row r="8" spans="1:9" ht="15">
      <c r="A8" t="s">
        <v>328</v>
      </c>
      <c r="B8" s="11"/>
      <c r="C8" s="11" t="s">
        <v>8</v>
      </c>
      <c r="D8" s="11"/>
      <c r="E8" t="s">
        <v>8</v>
      </c>
      <c r="F8" s="11"/>
      <c r="G8" s="11" t="s">
        <v>8</v>
      </c>
      <c r="H8" s="11"/>
      <c r="I8" t="s">
        <v>8</v>
      </c>
    </row>
    <row r="9" spans="1:9" ht="15">
      <c r="A9" t="s">
        <v>329</v>
      </c>
      <c r="B9" s="11"/>
      <c r="C9" s="11" t="s">
        <v>8</v>
      </c>
      <c r="D9" s="11"/>
      <c r="E9" t="s">
        <v>8</v>
      </c>
      <c r="F9" s="11"/>
      <c r="G9" s="11" t="s">
        <v>8</v>
      </c>
      <c r="H9" s="11"/>
      <c r="I9" t="s">
        <v>8</v>
      </c>
    </row>
    <row r="10" spans="1:9" ht="15">
      <c r="A10" t="s">
        <v>316</v>
      </c>
      <c r="B10" s="11"/>
      <c r="C10" s="14">
        <v>2013</v>
      </c>
      <c r="D10" s="11"/>
      <c r="E10" s="12">
        <v>335</v>
      </c>
      <c r="F10" s="11"/>
      <c r="G10" s="14">
        <v>113956</v>
      </c>
      <c r="H10" s="11"/>
      <c r="I10" s="12">
        <v>18964</v>
      </c>
    </row>
    <row r="11" spans="1:9" ht="15">
      <c r="A11" t="s">
        <v>317</v>
      </c>
      <c r="B11" s="11"/>
      <c r="C11" s="14">
        <v>1589</v>
      </c>
      <c r="D11" s="11"/>
      <c r="E11" s="12">
        <v>264</v>
      </c>
      <c r="F11" s="11"/>
      <c r="G11" s="14">
        <v>89953</v>
      </c>
      <c r="H11" s="11"/>
      <c r="I11" s="12">
        <v>14945</v>
      </c>
    </row>
    <row r="12" spans="1:9" ht="15">
      <c r="A12" t="s">
        <v>318</v>
      </c>
      <c r="B12" s="11"/>
      <c r="C12" s="11" t="s">
        <v>8</v>
      </c>
      <c r="D12" s="11"/>
      <c r="E12" t="s">
        <v>8</v>
      </c>
      <c r="F12" s="11"/>
      <c r="G12" s="11" t="s">
        <v>8</v>
      </c>
      <c r="H12" s="11"/>
      <c r="I12" t="s">
        <v>8</v>
      </c>
    </row>
    <row r="13" spans="1:9" ht="15">
      <c r="A13" t="s">
        <v>319</v>
      </c>
      <c r="C13" s="12">
        <v>1589</v>
      </c>
      <c r="E13" s="12">
        <v>264</v>
      </c>
      <c r="G13" s="12">
        <v>89953</v>
      </c>
      <c r="I13" s="12">
        <v>14945</v>
      </c>
    </row>
    <row r="14" ht="15">
      <c r="A14" s="7" t="s">
        <v>330</v>
      </c>
    </row>
    <row r="15" spans="1:9" ht="15">
      <c r="A15" t="s">
        <v>331</v>
      </c>
      <c r="B15" s="11"/>
      <c r="C15" s="11" t="s">
        <v>8</v>
      </c>
      <c r="D15" s="11"/>
      <c r="E15" t="s">
        <v>8</v>
      </c>
      <c r="F15" s="11"/>
      <c r="G15" s="11" t="s">
        <v>8</v>
      </c>
      <c r="H15" s="11"/>
      <c r="I15" t="s">
        <v>8</v>
      </c>
    </row>
    <row r="16" spans="1:9" ht="15">
      <c r="A16" t="s">
        <v>332</v>
      </c>
      <c r="C16" t="s">
        <v>8</v>
      </c>
      <c r="E16" t="s">
        <v>8</v>
      </c>
      <c r="G16" t="s">
        <v>8</v>
      </c>
      <c r="I16" t="s">
        <v>8</v>
      </c>
    </row>
  </sheetData>
  <sheetProtection selectLockedCells="1" selectUnlockedCells="1"/>
  <mergeCells count="1">
    <mergeCell ref="C2:I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4" width="8.7109375" style="0" customWidth="1"/>
    <col min="5" max="5" width="16.7109375" style="0" customWidth="1"/>
    <col min="6" max="6" width="8.7109375" style="0" customWidth="1"/>
    <col min="7" max="7" width="15.7109375" style="0" customWidth="1"/>
    <col min="8" max="8" width="8.7109375" style="0" customWidth="1"/>
    <col min="9" max="9" width="21.7109375" style="0" customWidth="1"/>
    <col min="10" max="16384" width="8.7109375" style="0" customWidth="1"/>
  </cols>
  <sheetData>
    <row r="2" spans="3:9" ht="15">
      <c r="C2" s="1" t="s">
        <v>336</v>
      </c>
      <c r="D2" s="1"/>
      <c r="E2" s="1"/>
      <c r="F2" s="1"/>
      <c r="G2" s="1"/>
      <c r="H2" s="1"/>
      <c r="I2" s="1"/>
    </row>
    <row r="3" spans="2:9" ht="15">
      <c r="B3" s="3"/>
      <c r="C3" s="19" t="s">
        <v>9</v>
      </c>
      <c r="D3" s="3"/>
      <c r="E3" s="19" t="s">
        <v>247</v>
      </c>
      <c r="F3" s="3"/>
      <c r="G3" s="19" t="s">
        <v>337</v>
      </c>
      <c r="H3" s="3"/>
      <c r="I3" s="7" t="s">
        <v>345</v>
      </c>
    </row>
    <row r="4" spans="2:9" ht="15">
      <c r="B4" s="11"/>
      <c r="C4" s="19" t="s">
        <v>132</v>
      </c>
      <c r="D4" s="3"/>
      <c r="E4" s="19" t="s">
        <v>340</v>
      </c>
      <c r="F4" s="3"/>
      <c r="G4" s="19" t="s">
        <v>341</v>
      </c>
      <c r="H4" s="3"/>
      <c r="I4" s="7" t="s">
        <v>346</v>
      </c>
    </row>
    <row r="5" spans="1:9" ht="15">
      <c r="A5" s="7" t="s">
        <v>334</v>
      </c>
      <c r="C5" s="7" t="s">
        <v>347</v>
      </c>
      <c r="E5" s="7" t="s">
        <v>344</v>
      </c>
      <c r="G5" s="7" t="s">
        <v>185</v>
      </c>
      <c r="I5" s="7" t="s">
        <v>348</v>
      </c>
    </row>
    <row r="6" spans="1:9" ht="15">
      <c r="A6" t="s">
        <v>311</v>
      </c>
      <c r="B6" s="11"/>
      <c r="C6" s="14">
        <v>1581</v>
      </c>
      <c r="D6" s="11"/>
      <c r="E6" s="12">
        <v>263</v>
      </c>
      <c r="F6" s="11"/>
      <c r="G6" s="14">
        <v>167902</v>
      </c>
      <c r="H6" s="11"/>
      <c r="I6" s="12">
        <v>27931</v>
      </c>
    </row>
    <row r="7" spans="1:9" ht="15">
      <c r="A7" t="s">
        <v>327</v>
      </c>
      <c r="B7" s="11"/>
      <c r="C7" s="11" t="s">
        <v>8</v>
      </c>
      <c r="D7" s="11"/>
      <c r="E7" t="s">
        <v>8</v>
      </c>
      <c r="F7" s="11"/>
      <c r="G7" s="11" t="s">
        <v>8</v>
      </c>
      <c r="H7" s="11"/>
      <c r="I7" t="s">
        <v>8</v>
      </c>
    </row>
    <row r="8" spans="1:9" ht="15">
      <c r="A8" t="s">
        <v>328</v>
      </c>
      <c r="B8" s="11"/>
      <c r="C8" s="11" t="s">
        <v>8</v>
      </c>
      <c r="D8" s="11"/>
      <c r="E8" t="s">
        <v>8</v>
      </c>
      <c r="F8" s="11"/>
      <c r="G8" s="11" t="s">
        <v>8</v>
      </c>
      <c r="H8" s="11"/>
      <c r="I8" t="s">
        <v>8</v>
      </c>
    </row>
    <row r="9" spans="1:9" ht="15">
      <c r="A9" t="s">
        <v>329</v>
      </c>
      <c r="B9" s="11"/>
      <c r="C9" s="14">
        <v>84</v>
      </c>
      <c r="D9" s="11"/>
      <c r="E9" s="12">
        <v>14</v>
      </c>
      <c r="F9" s="11"/>
      <c r="G9" s="14">
        <v>8921</v>
      </c>
      <c r="H9" s="11"/>
      <c r="I9" s="12">
        <v>1487</v>
      </c>
    </row>
    <row r="10" spans="1:9" ht="15">
      <c r="A10" t="s">
        <v>316</v>
      </c>
      <c r="B10" s="11"/>
      <c r="C10" s="14">
        <v>1073</v>
      </c>
      <c r="D10" s="11"/>
      <c r="E10" s="12">
        <v>178</v>
      </c>
      <c r="F10" s="11"/>
      <c r="G10" s="14">
        <v>113953</v>
      </c>
      <c r="H10" s="11"/>
      <c r="I10" s="12">
        <v>18904</v>
      </c>
    </row>
    <row r="11" spans="1:9" ht="15">
      <c r="A11" t="s">
        <v>317</v>
      </c>
      <c r="B11" s="11"/>
      <c r="C11" s="14">
        <v>847</v>
      </c>
      <c r="D11" s="11"/>
      <c r="E11" s="12">
        <v>141</v>
      </c>
      <c r="F11" s="11"/>
      <c r="G11" s="14">
        <v>89951</v>
      </c>
      <c r="H11" s="11"/>
      <c r="I11" s="12">
        <v>14974</v>
      </c>
    </row>
    <row r="12" spans="1:9" ht="15">
      <c r="A12" t="s">
        <v>318</v>
      </c>
      <c r="B12" s="11"/>
      <c r="C12" s="11" t="s">
        <v>8</v>
      </c>
      <c r="D12" s="11"/>
      <c r="E12" t="s">
        <v>8</v>
      </c>
      <c r="F12" s="11"/>
      <c r="G12" s="11" t="s">
        <v>8</v>
      </c>
      <c r="H12" s="11"/>
      <c r="I12" t="s">
        <v>8</v>
      </c>
    </row>
    <row r="13" spans="1:9" ht="15">
      <c r="A13" t="s">
        <v>319</v>
      </c>
      <c r="C13" s="12">
        <v>847</v>
      </c>
      <c r="E13" s="12">
        <v>141</v>
      </c>
      <c r="G13" s="12">
        <v>89951</v>
      </c>
      <c r="I13" s="12">
        <v>14974</v>
      </c>
    </row>
    <row r="14" ht="15">
      <c r="A14" s="7" t="s">
        <v>330</v>
      </c>
    </row>
    <row r="15" spans="1:9" ht="15">
      <c r="A15" t="s">
        <v>331</v>
      </c>
      <c r="B15" s="11"/>
      <c r="C15" s="11" t="s">
        <v>8</v>
      </c>
      <c r="D15" s="11"/>
      <c r="E15" t="s">
        <v>8</v>
      </c>
      <c r="F15" s="11"/>
      <c r="G15" s="11" t="s">
        <v>8</v>
      </c>
      <c r="H15" s="11"/>
      <c r="I15" t="s">
        <v>8</v>
      </c>
    </row>
    <row r="16" spans="1:9" ht="15">
      <c r="A16" t="s">
        <v>349</v>
      </c>
      <c r="C16" s="12">
        <v>847</v>
      </c>
      <c r="E16" s="12">
        <v>141</v>
      </c>
      <c r="G16" s="12">
        <v>89951</v>
      </c>
      <c r="I16" s="12">
        <v>14974</v>
      </c>
    </row>
  </sheetData>
  <sheetProtection selectLockedCells="1" selectUnlockedCells="1"/>
  <mergeCells count="1">
    <mergeCell ref="C2:I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3.7109375" style="0" customWidth="1"/>
    <col min="4" max="4" width="8.7109375" style="0" customWidth="1"/>
    <col min="5" max="5" width="10.7109375" style="0" customWidth="1"/>
    <col min="6" max="6" width="8.7109375" style="0" customWidth="1"/>
    <col min="7" max="7" width="15.7109375" style="0" customWidth="1"/>
    <col min="8" max="16384" width="8.7109375" style="0" customWidth="1"/>
  </cols>
  <sheetData>
    <row r="2" spans="3:7" ht="15">
      <c r="C2" s="1" t="s">
        <v>336</v>
      </c>
      <c r="D2" s="1"/>
      <c r="E2" s="1"/>
      <c r="F2" s="1"/>
      <c r="G2" s="1"/>
    </row>
    <row r="3" spans="3:7" ht="15">
      <c r="C3" s="3"/>
      <c r="D3" s="3"/>
      <c r="E3" s="3"/>
      <c r="F3" s="3"/>
      <c r="G3" s="7" t="s">
        <v>337</v>
      </c>
    </row>
    <row r="4" spans="3:7" ht="15">
      <c r="C4" s="3"/>
      <c r="D4" s="3"/>
      <c r="E4" s="19" t="s">
        <v>132</v>
      </c>
      <c r="F4" s="3"/>
      <c r="G4" s="7" t="s">
        <v>341</v>
      </c>
    </row>
    <row r="5" spans="1:7" ht="15">
      <c r="A5" s="7" t="s">
        <v>334</v>
      </c>
      <c r="C5" s="7" t="s">
        <v>350</v>
      </c>
      <c r="E5" s="7" t="s">
        <v>347</v>
      </c>
      <c r="G5" s="7" t="s">
        <v>185</v>
      </c>
    </row>
    <row r="6" spans="1:7" ht="15">
      <c r="A6" t="s">
        <v>311</v>
      </c>
      <c r="C6" s="11" t="s">
        <v>213</v>
      </c>
      <c r="D6" s="11"/>
      <c r="E6" s="20">
        <v>2354</v>
      </c>
      <c r="F6" s="3"/>
      <c r="G6" s="12">
        <v>249995</v>
      </c>
    </row>
    <row r="7" spans="1:7" ht="15">
      <c r="A7" t="s">
        <v>327</v>
      </c>
      <c r="C7" s="11" t="s">
        <v>351</v>
      </c>
      <c r="D7" s="11"/>
      <c r="E7" s="20">
        <v>2037</v>
      </c>
      <c r="F7" s="3"/>
      <c r="G7" s="12">
        <v>224579</v>
      </c>
    </row>
    <row r="8" spans="1:7" ht="15">
      <c r="A8" t="s">
        <v>328</v>
      </c>
      <c r="C8" s="11" t="s">
        <v>213</v>
      </c>
      <c r="D8" s="11"/>
      <c r="E8" s="20">
        <v>2354</v>
      </c>
      <c r="F8" s="3"/>
      <c r="G8" s="12">
        <v>249995</v>
      </c>
    </row>
    <row r="9" spans="1:7" ht="15">
      <c r="A9" t="s">
        <v>329</v>
      </c>
      <c r="C9" s="11" t="s">
        <v>213</v>
      </c>
      <c r="D9" s="11"/>
      <c r="E9" s="20">
        <v>2354</v>
      </c>
      <c r="F9" s="3"/>
      <c r="G9" s="12">
        <v>249995</v>
      </c>
    </row>
    <row r="10" spans="1:7" ht="15">
      <c r="A10" t="s">
        <v>316</v>
      </c>
      <c r="C10" s="11" t="s">
        <v>213</v>
      </c>
      <c r="D10" s="11"/>
      <c r="E10" s="20">
        <v>2354</v>
      </c>
      <c r="F10" s="3"/>
      <c r="G10" s="12">
        <v>249995</v>
      </c>
    </row>
    <row r="11" spans="1:7" ht="15">
      <c r="A11" t="s">
        <v>317</v>
      </c>
      <c r="C11" s="11" t="s">
        <v>213</v>
      </c>
      <c r="D11" s="11"/>
      <c r="E11" s="20">
        <v>2354</v>
      </c>
      <c r="F11" s="3"/>
      <c r="G11" s="12">
        <v>249995</v>
      </c>
    </row>
    <row r="12" spans="1:7" ht="15">
      <c r="A12" t="s">
        <v>318</v>
      </c>
      <c r="C12" s="11" t="s">
        <v>213</v>
      </c>
      <c r="D12" s="11"/>
      <c r="E12" s="20">
        <v>2354</v>
      </c>
      <c r="F12" s="3"/>
      <c r="G12" s="12">
        <v>249995</v>
      </c>
    </row>
    <row r="13" spans="1:7" ht="15">
      <c r="A13" t="s">
        <v>319</v>
      </c>
      <c r="C13" t="s">
        <v>213</v>
      </c>
      <c r="E13" s="12">
        <v>2354</v>
      </c>
      <c r="G13" s="12">
        <v>249995</v>
      </c>
    </row>
    <row r="14" spans="1:2" ht="15">
      <c r="A14" s="7" t="s">
        <v>330</v>
      </c>
      <c r="B14" s="7"/>
    </row>
    <row r="15" spans="1:7" ht="15">
      <c r="A15" t="s">
        <v>352</v>
      </c>
      <c r="C15" s="11" t="s">
        <v>213</v>
      </c>
      <c r="D15" s="11"/>
      <c r="E15" s="20">
        <v>2354</v>
      </c>
      <c r="F15" s="3"/>
      <c r="G15" s="12">
        <v>249995</v>
      </c>
    </row>
    <row r="16" spans="1:7" ht="15">
      <c r="A16" t="s">
        <v>349</v>
      </c>
      <c r="C16" t="s">
        <v>213</v>
      </c>
      <c r="E16" s="12">
        <v>2354</v>
      </c>
      <c r="G16" s="12">
        <v>249995</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63.7109375" style="0" customWidth="1"/>
    <col min="4" max="4" width="8.7109375" style="0" customWidth="1"/>
    <col min="5" max="5" width="72.7109375" style="0" customWidth="1"/>
    <col min="6" max="16384" width="8.7109375" style="0" customWidth="1"/>
  </cols>
  <sheetData>
    <row r="2" spans="1:5" ht="39.75" customHeight="1">
      <c r="A2" t="s">
        <v>334</v>
      </c>
      <c r="C2" s="13" t="s">
        <v>353</v>
      </c>
      <c r="E2" s="13" t="s">
        <v>354</v>
      </c>
    </row>
    <row r="3" spans="1:5" ht="15">
      <c r="A3" t="s">
        <v>311</v>
      </c>
      <c r="B3" s="11"/>
      <c r="C3" s="11" t="s">
        <v>8</v>
      </c>
      <c r="D3" s="11"/>
      <c r="E3" s="12">
        <v>3935</v>
      </c>
    </row>
    <row r="4" spans="1:5" ht="15">
      <c r="A4" t="s">
        <v>327</v>
      </c>
      <c r="E4" s="12">
        <v>2037</v>
      </c>
    </row>
    <row r="5" spans="1:5" ht="15">
      <c r="A5" t="s">
        <v>328</v>
      </c>
      <c r="B5" s="11"/>
      <c r="C5" s="11" t="s">
        <v>8</v>
      </c>
      <c r="D5" s="11"/>
      <c r="E5" s="12">
        <v>2354</v>
      </c>
    </row>
    <row r="6" spans="1:5" ht="15">
      <c r="A6" t="s">
        <v>329</v>
      </c>
      <c r="B6" s="11"/>
      <c r="C6" s="11" t="s">
        <v>8</v>
      </c>
      <c r="D6" s="11"/>
      <c r="E6" s="12">
        <v>7799</v>
      </c>
    </row>
    <row r="7" spans="1:5" ht="15">
      <c r="A7" t="s">
        <v>316</v>
      </c>
      <c r="B7" s="11"/>
      <c r="C7" s="11" t="s">
        <v>8</v>
      </c>
      <c r="D7" s="11"/>
      <c r="E7" s="12">
        <v>3427</v>
      </c>
    </row>
    <row r="8" spans="1:5" ht="15">
      <c r="A8" t="s">
        <v>317</v>
      </c>
      <c r="B8" s="11"/>
      <c r="C8" s="11" t="s">
        <v>8</v>
      </c>
      <c r="D8" s="11"/>
      <c r="E8" s="12">
        <v>3201</v>
      </c>
    </row>
    <row r="9" spans="1:5" ht="15">
      <c r="A9" t="s">
        <v>318</v>
      </c>
      <c r="B9" s="11"/>
      <c r="C9" s="11" t="s">
        <v>8</v>
      </c>
      <c r="D9" s="11"/>
      <c r="E9" s="12">
        <v>2354</v>
      </c>
    </row>
    <row r="10" spans="1:5" ht="15">
      <c r="A10" t="s">
        <v>319</v>
      </c>
      <c r="C10" t="s">
        <v>8</v>
      </c>
      <c r="E10" s="12">
        <v>3201</v>
      </c>
    </row>
    <row r="11" ht="15">
      <c r="A11" s="7" t="s">
        <v>330</v>
      </c>
    </row>
    <row r="12" spans="1:5" ht="15">
      <c r="A12" t="s">
        <v>331</v>
      </c>
      <c r="B12" s="11"/>
      <c r="C12" s="11" t="s">
        <v>8</v>
      </c>
      <c r="D12" s="11"/>
      <c r="E12" t="s">
        <v>8</v>
      </c>
    </row>
    <row r="13" spans="1:5" ht="15">
      <c r="A13" t="s">
        <v>332</v>
      </c>
      <c r="C13" t="s">
        <v>8</v>
      </c>
      <c r="E13" t="s">
        <v>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35.7109375" style="0" customWidth="1"/>
    <col min="4" max="4" width="8.7109375" style="0" customWidth="1"/>
    <col min="5" max="5" width="33.7109375" style="0" customWidth="1"/>
    <col min="6" max="16384" width="8.7109375" style="0" customWidth="1"/>
  </cols>
  <sheetData>
    <row r="2" spans="1:6" ht="15">
      <c r="A2" s="1" t="s">
        <v>355</v>
      </c>
      <c r="B2" s="1"/>
      <c r="C2" s="1"/>
      <c r="D2" s="1"/>
      <c r="E2" s="1"/>
      <c r="F2" s="1"/>
    </row>
    <row r="4" spans="1:5" ht="39.75" customHeight="1">
      <c r="A4" t="s">
        <v>356</v>
      </c>
      <c r="C4" s="13" t="s">
        <v>357</v>
      </c>
      <c r="E4" s="13" t="s">
        <v>358</v>
      </c>
    </row>
    <row r="5" ht="15">
      <c r="A5" s="7" t="s">
        <v>359</v>
      </c>
    </row>
    <row r="6" spans="1:5" ht="15">
      <c r="A6" t="s">
        <v>360</v>
      </c>
      <c r="B6" s="11"/>
      <c r="C6" s="14">
        <v>22809481</v>
      </c>
      <c r="D6" s="11"/>
      <c r="E6" t="s">
        <v>361</v>
      </c>
    </row>
    <row r="7" spans="1:5" ht="15">
      <c r="A7" t="s">
        <v>362</v>
      </c>
      <c r="B7" s="11"/>
      <c r="C7" s="14">
        <v>22250636</v>
      </c>
      <c r="D7" s="11"/>
      <c r="E7" t="s">
        <v>363</v>
      </c>
    </row>
    <row r="8" spans="1:5" ht="15">
      <c r="A8" t="s">
        <v>364</v>
      </c>
      <c r="B8" s="11"/>
      <c r="C8" s="14">
        <v>16813275</v>
      </c>
      <c r="D8" s="11"/>
      <c r="E8" t="s">
        <v>365</v>
      </c>
    </row>
    <row r="9" spans="1:5" ht="15">
      <c r="A9" t="s">
        <v>366</v>
      </c>
      <c r="C9" s="12">
        <v>11228654</v>
      </c>
      <c r="E9" t="s">
        <v>367</v>
      </c>
    </row>
    <row r="10" ht="15">
      <c r="A10" s="7" t="s">
        <v>368</v>
      </c>
    </row>
    <row r="11" spans="1:5" ht="15">
      <c r="A11" t="s">
        <v>138</v>
      </c>
      <c r="B11" s="11"/>
      <c r="C11" s="14">
        <v>39995</v>
      </c>
      <c r="D11" s="11"/>
      <c r="E11" t="s">
        <v>369</v>
      </c>
    </row>
    <row r="12" spans="1:5" ht="15">
      <c r="A12" t="s">
        <v>311</v>
      </c>
      <c r="B12" s="11"/>
      <c r="C12" s="14">
        <v>22236</v>
      </c>
      <c r="D12" s="11"/>
      <c r="E12" t="s">
        <v>369</v>
      </c>
    </row>
    <row r="13" spans="1:5" ht="15">
      <c r="A13" t="s">
        <v>370</v>
      </c>
      <c r="B13" s="11"/>
      <c r="C13" s="11" t="s">
        <v>8</v>
      </c>
      <c r="D13" s="11"/>
      <c r="E13" t="s">
        <v>8</v>
      </c>
    </row>
    <row r="14" spans="1:5" ht="15">
      <c r="A14" t="s">
        <v>371</v>
      </c>
      <c r="B14" s="11"/>
      <c r="C14" s="14">
        <v>20</v>
      </c>
      <c r="D14" s="11"/>
      <c r="E14" t="s">
        <v>369</v>
      </c>
    </row>
    <row r="15" spans="1:5" ht="15">
      <c r="A15" t="s">
        <v>372</v>
      </c>
      <c r="B15" s="11"/>
      <c r="C15" s="14">
        <v>29663</v>
      </c>
      <c r="D15" s="11"/>
      <c r="E15" t="s">
        <v>369</v>
      </c>
    </row>
    <row r="16" spans="1:5" ht="15">
      <c r="A16" t="s">
        <v>329</v>
      </c>
      <c r="B16" s="11"/>
      <c r="C16" s="14">
        <v>5362</v>
      </c>
      <c r="D16" s="11"/>
      <c r="E16" t="s">
        <v>369</v>
      </c>
    </row>
    <row r="17" spans="1:5" ht="15">
      <c r="A17" t="s">
        <v>316</v>
      </c>
      <c r="B17" s="11"/>
      <c r="C17" s="14">
        <v>40689</v>
      </c>
      <c r="D17" s="11"/>
      <c r="E17" t="s">
        <v>369</v>
      </c>
    </row>
    <row r="18" spans="1:5" ht="15">
      <c r="A18" t="s">
        <v>317</v>
      </c>
      <c r="B18" s="11"/>
      <c r="C18" s="14">
        <v>12286</v>
      </c>
      <c r="D18" s="11"/>
      <c r="E18" t="s">
        <v>369</v>
      </c>
    </row>
    <row r="19" spans="1:5" ht="15">
      <c r="A19" t="s">
        <v>318</v>
      </c>
      <c r="B19" s="11"/>
      <c r="C19" s="14">
        <v>7646</v>
      </c>
      <c r="D19" s="11"/>
      <c r="E19" t="s">
        <v>369</v>
      </c>
    </row>
    <row r="20" spans="1:5" ht="15">
      <c r="A20" t="s">
        <v>319</v>
      </c>
      <c r="C20" s="12">
        <v>44017</v>
      </c>
      <c r="E20" t="s">
        <v>369</v>
      </c>
    </row>
    <row r="21" ht="15">
      <c r="A21" s="7" t="s">
        <v>373</v>
      </c>
    </row>
    <row r="22" spans="1:5" ht="15">
      <c r="A22" t="s">
        <v>85</v>
      </c>
      <c r="B22" s="11"/>
      <c r="C22" s="14">
        <v>28543</v>
      </c>
      <c r="D22" s="11"/>
      <c r="E22" t="s">
        <v>369</v>
      </c>
    </row>
    <row r="23" spans="1:5" ht="15">
      <c r="A23" t="s">
        <v>78</v>
      </c>
      <c r="B23" s="11"/>
      <c r="C23" s="14">
        <v>20448</v>
      </c>
      <c r="D23" s="11"/>
      <c r="E23" t="s">
        <v>369</v>
      </c>
    </row>
    <row r="24" spans="1:5" ht="15">
      <c r="A24" t="s">
        <v>280</v>
      </c>
      <c r="B24" s="11"/>
      <c r="C24" s="14">
        <v>37138</v>
      </c>
      <c r="D24" s="11"/>
      <c r="E24" t="s">
        <v>369</v>
      </c>
    </row>
    <row r="25" spans="1:5" ht="15">
      <c r="A25" t="s">
        <v>136</v>
      </c>
      <c r="C25" s="12">
        <v>14567</v>
      </c>
      <c r="E25" t="s">
        <v>369</v>
      </c>
    </row>
    <row r="26" ht="15">
      <c r="A26" s="7" t="s">
        <v>137</v>
      </c>
    </row>
    <row r="27" spans="1:5" ht="15">
      <c r="A27" t="s">
        <v>86</v>
      </c>
      <c r="B27" s="11"/>
      <c r="C27" s="11" t="s">
        <v>8</v>
      </c>
      <c r="D27" s="11"/>
      <c r="E27" t="s">
        <v>369</v>
      </c>
    </row>
    <row r="28" spans="1:5" ht="15">
      <c r="A28" t="s">
        <v>91</v>
      </c>
      <c r="B28" s="11"/>
      <c r="C28" s="14">
        <v>35700</v>
      </c>
      <c r="D28" s="11"/>
      <c r="E28" t="s">
        <v>369</v>
      </c>
    </row>
    <row r="29" spans="1:5" ht="15">
      <c r="A29" t="s">
        <v>374</v>
      </c>
      <c r="C29" s="12">
        <v>302610</v>
      </c>
      <c r="E29" t="s">
        <v>369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21">
        <v>-5</v>
      </c>
      <c r="C2" t="s">
        <v>375</v>
      </c>
    </row>
    <row r="3" spans="1:3" ht="15">
      <c r="A3" s="21">
        <v>-6</v>
      </c>
      <c r="C3" t="s">
        <v>376</v>
      </c>
    </row>
    <row r="4" spans="1:3" ht="15">
      <c r="A4" s="21">
        <v>-7</v>
      </c>
      <c r="C4" t="s">
        <v>377</v>
      </c>
    </row>
    <row r="5" spans="1:3" ht="15">
      <c r="A5" s="21">
        <v>-8</v>
      </c>
      <c r="C5" t="s">
        <v>378</v>
      </c>
    </row>
    <row r="6" spans="1:3" ht="15">
      <c r="A6" s="21">
        <v>-9</v>
      </c>
      <c r="C6" t="s">
        <v>379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380</v>
      </c>
      <c r="B2" s="1"/>
      <c r="C2" s="1"/>
      <c r="D2" s="1"/>
      <c r="E2" s="1"/>
      <c r="F2" s="1"/>
    </row>
    <row r="4" spans="3:9" ht="15">
      <c r="C4" s="1" t="s">
        <v>381</v>
      </c>
      <c r="D4" s="1"/>
      <c r="E4" s="1"/>
      <c r="F4" s="1"/>
      <c r="G4" s="1"/>
      <c r="H4" s="1"/>
      <c r="I4" s="1"/>
    </row>
    <row r="5" spans="3:9" ht="15">
      <c r="C5" s="1" t="s">
        <v>382</v>
      </c>
      <c r="D5" s="1"/>
      <c r="E5" s="1"/>
      <c r="F5" s="3"/>
      <c r="G5" s="1" t="s">
        <v>383</v>
      </c>
      <c r="H5" s="1"/>
      <c r="I5" s="1"/>
    </row>
    <row r="6" spans="3:9" ht="15">
      <c r="C6" s="1" t="s">
        <v>384</v>
      </c>
      <c r="D6" s="1"/>
      <c r="E6" s="1"/>
      <c r="F6" s="1"/>
      <c r="G6" s="1"/>
      <c r="H6" s="1"/>
      <c r="I6" s="1"/>
    </row>
    <row r="7" spans="1:8" ht="15">
      <c r="A7" t="s">
        <v>385</v>
      </c>
      <c r="C7" s="22">
        <v>2565.7</v>
      </c>
      <c r="D7" s="22"/>
      <c r="G7" s="22">
        <v>2530.6</v>
      </c>
      <c r="H7" s="22"/>
    </row>
    <row r="8" spans="1:8" ht="15">
      <c r="A8" t="s">
        <v>386</v>
      </c>
      <c r="D8" s="23">
        <v>-245</v>
      </c>
      <c r="H8" s="23">
        <v>-221.8</v>
      </c>
    </row>
    <row r="9" spans="1:8" ht="15">
      <c r="A9" t="s">
        <v>387</v>
      </c>
      <c r="D9" s="23">
        <v>-16.4</v>
      </c>
      <c r="H9" s="23">
        <v>-40</v>
      </c>
    </row>
    <row r="10" spans="1:8" ht="15">
      <c r="A10" t="s">
        <v>388</v>
      </c>
      <c r="D10" s="23">
        <v>-20.2</v>
      </c>
      <c r="H10" s="23">
        <v>-31.8</v>
      </c>
    </row>
    <row r="11" spans="1:8" ht="15">
      <c r="A11" t="s">
        <v>389</v>
      </c>
      <c r="D11" s="23">
        <v>-21.4</v>
      </c>
      <c r="H11" s="11" t="s">
        <v>8</v>
      </c>
    </row>
    <row r="12" spans="1:8" ht="15">
      <c r="A12" t="s">
        <v>390</v>
      </c>
      <c r="D12" s="24">
        <v>-94.1</v>
      </c>
      <c r="H12" s="24">
        <v>-80.5</v>
      </c>
    </row>
    <row r="13" spans="1:8" ht="15">
      <c r="A13" t="s">
        <v>391</v>
      </c>
      <c r="C13" s="4">
        <v>2168.6</v>
      </c>
      <c r="D13" s="4"/>
      <c r="G13" s="4">
        <v>2156.5</v>
      </c>
      <c r="H13" s="4"/>
    </row>
    <row r="14" spans="3:9" ht="15">
      <c r="C14" s="1" t="s">
        <v>381</v>
      </c>
      <c r="D14" s="1"/>
      <c r="E14" s="1"/>
      <c r="F14" s="1"/>
      <c r="G14" s="1"/>
      <c r="H14" s="1"/>
      <c r="I14" s="1"/>
    </row>
    <row r="15" spans="3:9" ht="15">
      <c r="C15" s="1" t="s">
        <v>382</v>
      </c>
      <c r="D15" s="1"/>
      <c r="E15" s="1"/>
      <c r="G15" s="1" t="s">
        <v>383</v>
      </c>
      <c r="H15" s="1"/>
      <c r="I15" s="1"/>
    </row>
    <row r="16" spans="1:8" ht="15">
      <c r="A16" t="s">
        <v>392</v>
      </c>
      <c r="C16" s="25">
        <v>1955</v>
      </c>
      <c r="D16" s="25"/>
      <c r="G16" s="25">
        <v>1788</v>
      </c>
      <c r="H16" s="25"/>
    </row>
    <row r="17" spans="1:8" ht="15">
      <c r="A17" t="s">
        <v>393</v>
      </c>
      <c r="D17" s="12">
        <v>326</v>
      </c>
      <c r="H17" s="12">
        <v>30</v>
      </c>
    </row>
    <row r="18" spans="1:8" ht="15">
      <c r="A18" t="s">
        <v>394</v>
      </c>
      <c r="C18" s="26">
        <v>2281</v>
      </c>
      <c r="D18" s="26"/>
      <c r="G18" s="26">
        <v>1818</v>
      </c>
      <c r="H18" s="26"/>
    </row>
  </sheetData>
  <sheetProtection selectLockedCells="1" selectUnlockedCells="1"/>
  <mergeCells count="16">
    <mergeCell ref="A2:F2"/>
    <mergeCell ref="C4:I4"/>
    <mergeCell ref="C5:E5"/>
    <mergeCell ref="G5:I5"/>
    <mergeCell ref="C6:I6"/>
    <mergeCell ref="C7:D7"/>
    <mergeCell ref="G7:H7"/>
    <mergeCell ref="C13:D13"/>
    <mergeCell ref="G13:H13"/>
    <mergeCell ref="C14:I14"/>
    <mergeCell ref="C15:E15"/>
    <mergeCell ref="G15:I15"/>
    <mergeCell ref="C16:D16"/>
    <mergeCell ref="G16:H16"/>
    <mergeCell ref="C18:D18"/>
    <mergeCell ref="G18:H1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18.7109375" style="0" customWidth="1"/>
    <col min="2" max="2" width="66.7109375" style="0" customWidth="1"/>
    <col min="3" max="3" width="8.7109375" style="0" customWidth="1"/>
    <col min="4" max="4" width="29.7109375" style="0" customWidth="1"/>
    <col min="5" max="5" width="8.7109375" style="0" customWidth="1"/>
    <col min="6" max="6" width="29.7109375" style="0" customWidth="1"/>
    <col min="7" max="7" width="8.7109375" style="0" customWidth="1"/>
    <col min="8" max="8" width="61.7109375" style="0" customWidth="1"/>
    <col min="9" max="16384" width="8.7109375" style="0" customWidth="1"/>
  </cols>
  <sheetData>
    <row r="2" spans="2:8" ht="39.75" customHeight="1">
      <c r="B2" s="8" t="s">
        <v>72</v>
      </c>
      <c r="D2" s="8" t="s">
        <v>73</v>
      </c>
      <c r="F2" s="8" t="s">
        <v>74</v>
      </c>
      <c r="H2" s="8" t="s">
        <v>75</v>
      </c>
    </row>
    <row r="3" spans="1:8" ht="15">
      <c r="A3" s="7" t="s">
        <v>76</v>
      </c>
      <c r="B3" t="s">
        <v>77</v>
      </c>
      <c r="D3" s="10">
        <v>741014</v>
      </c>
      <c r="F3" s="10">
        <v>724711</v>
      </c>
      <c r="H3" t="s">
        <v>71</v>
      </c>
    </row>
    <row r="4" spans="1:8" ht="15">
      <c r="A4" t="s">
        <v>78</v>
      </c>
      <c r="B4" t="s">
        <v>79</v>
      </c>
      <c r="D4" s="10">
        <v>440250</v>
      </c>
      <c r="E4" s="11"/>
      <c r="F4" s="10">
        <v>430565</v>
      </c>
      <c r="G4" s="3"/>
      <c r="H4" t="s">
        <v>71</v>
      </c>
    </row>
    <row r="5" spans="1:8" ht="15">
      <c r="A5" t="s">
        <v>80</v>
      </c>
      <c r="B5" t="s">
        <v>79</v>
      </c>
      <c r="D5" s="10">
        <v>419250</v>
      </c>
      <c r="F5" s="10">
        <v>410027</v>
      </c>
      <c r="H5" t="s">
        <v>71</v>
      </c>
    </row>
    <row r="6" spans="1:8" ht="15">
      <c r="A6" t="s">
        <v>81</v>
      </c>
      <c r="B6" t="s">
        <v>79</v>
      </c>
      <c r="D6" s="10">
        <v>366750</v>
      </c>
      <c r="F6" s="10">
        <v>358682</v>
      </c>
      <c r="H6" t="s">
        <v>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5.7109375" style="0" customWidth="1"/>
    <col min="2" max="2" width="25.7109375" style="0" customWidth="1"/>
    <col min="3" max="3" width="18.7109375" style="0" customWidth="1"/>
    <col min="4" max="16384" width="8.7109375" style="0" customWidth="1"/>
  </cols>
  <sheetData>
    <row r="2" spans="1:6" ht="15">
      <c r="A2" s="1" t="s">
        <v>82</v>
      </c>
      <c r="B2" s="1"/>
      <c r="C2" s="1"/>
      <c r="D2" s="1"/>
      <c r="E2" s="1"/>
      <c r="F2" s="1"/>
    </row>
    <row r="4" spans="2:3" ht="15">
      <c r="B4" s="7" t="s">
        <v>83</v>
      </c>
      <c r="C4" s="7" t="s">
        <v>84</v>
      </c>
    </row>
    <row r="5" spans="1:3" ht="15">
      <c r="A5" t="s">
        <v>85</v>
      </c>
      <c r="B5" s="10">
        <v>1500000</v>
      </c>
      <c r="C5" s="12">
        <v>17936</v>
      </c>
    </row>
    <row r="6" spans="1:3" ht="15">
      <c r="A6" t="s">
        <v>86</v>
      </c>
      <c r="B6" s="10">
        <v>1500000</v>
      </c>
      <c r="C6" s="12">
        <v>17936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42.7109375" style="0" customWidth="1"/>
    <col min="4" max="4" width="8.7109375" style="0" customWidth="1"/>
    <col min="5" max="5" width="31.7109375" style="0" customWidth="1"/>
    <col min="6" max="6" width="8.7109375" style="0" customWidth="1"/>
    <col min="7" max="7" width="24.7109375" style="0" customWidth="1"/>
    <col min="8" max="16384" width="8.7109375" style="0" customWidth="1"/>
  </cols>
  <sheetData>
    <row r="2" spans="1:7" ht="39.75" customHeight="1">
      <c r="A2" t="s">
        <v>85</v>
      </c>
      <c r="C2" s="13" t="s">
        <v>87</v>
      </c>
      <c r="E2" s="13" t="s">
        <v>88</v>
      </c>
      <c r="G2" s="13" t="s">
        <v>89</v>
      </c>
    </row>
    <row r="3" spans="1:7" ht="15">
      <c r="A3" t="s">
        <v>78</v>
      </c>
      <c r="C3" s="10">
        <v>2500000</v>
      </c>
      <c r="E3" s="12">
        <v>14585</v>
      </c>
      <c r="G3" s="12">
        <v>14585</v>
      </c>
    </row>
    <row r="4" spans="1:7" ht="15">
      <c r="A4" t="s">
        <v>90</v>
      </c>
      <c r="C4" s="10">
        <v>2000000</v>
      </c>
      <c r="E4" s="12">
        <v>11668</v>
      </c>
      <c r="G4" s="12">
        <v>11668</v>
      </c>
    </row>
    <row r="5" spans="1:7" ht="15">
      <c r="A5" t="s">
        <v>81</v>
      </c>
      <c r="C5" s="10">
        <v>1500000</v>
      </c>
      <c r="E5" s="12">
        <v>8751</v>
      </c>
      <c r="G5" s="12">
        <v>8751</v>
      </c>
    </row>
    <row r="6" spans="1:7" ht="15">
      <c r="A6" t="s">
        <v>86</v>
      </c>
      <c r="C6" s="10">
        <v>3000000</v>
      </c>
      <c r="E6" s="12">
        <v>17502</v>
      </c>
      <c r="G6" s="12">
        <v>17502</v>
      </c>
    </row>
    <row r="7" spans="1:7" ht="15">
      <c r="A7" t="s">
        <v>91</v>
      </c>
      <c r="C7" s="10">
        <v>1500000</v>
      </c>
      <c r="E7" s="12">
        <v>8751</v>
      </c>
      <c r="G7" s="12">
        <v>8751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4.7109375" style="0" customWidth="1"/>
    <col min="2" max="2" width="21.7109375" style="0" customWidth="1"/>
    <col min="3" max="3" width="24.7109375" style="0" customWidth="1"/>
    <col min="4" max="4" width="18.7109375" style="0" customWidth="1"/>
    <col min="5" max="16384" width="8.7109375" style="0" customWidth="1"/>
  </cols>
  <sheetData>
    <row r="2" spans="1:6" ht="15">
      <c r="A2" s="1" t="s">
        <v>92</v>
      </c>
      <c r="B2" s="1"/>
      <c r="C2" s="1"/>
      <c r="D2" s="1"/>
      <c r="E2" s="1"/>
      <c r="F2" s="1"/>
    </row>
    <row r="4" spans="2:4" ht="15">
      <c r="B4" s="7" t="s">
        <v>93</v>
      </c>
      <c r="C4" s="7" t="s">
        <v>94</v>
      </c>
      <c r="D4" s="7" t="s">
        <v>84</v>
      </c>
    </row>
    <row r="5" spans="1:4" ht="15">
      <c r="A5" t="s">
        <v>95</v>
      </c>
      <c r="B5" s="10">
        <v>4400000</v>
      </c>
      <c r="C5" s="12">
        <v>39840</v>
      </c>
      <c r="D5" t="s">
        <v>96</v>
      </c>
    </row>
    <row r="6" spans="1:4" ht="15">
      <c r="A6" t="s">
        <v>97</v>
      </c>
      <c r="B6" s="10">
        <v>1600000</v>
      </c>
      <c r="C6" t="s">
        <v>96</v>
      </c>
      <c r="D6" s="12">
        <v>14487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2.7109375" style="0" customWidth="1"/>
    <col min="2" max="2" width="9.7109375" style="0" customWidth="1"/>
    <col min="3" max="3" width="8.7109375" style="0" customWidth="1"/>
    <col min="4" max="4" width="7.7109375" style="0" customWidth="1"/>
    <col min="5" max="5" width="8.7109375" style="0" customWidth="1"/>
    <col min="6" max="6" width="7.7109375" style="0" customWidth="1"/>
    <col min="7" max="7" width="8.7109375" style="0" customWidth="1"/>
    <col min="8" max="8" width="9.7109375" style="0" customWidth="1"/>
    <col min="9" max="16384" width="8.7109375" style="0" customWidth="1"/>
  </cols>
  <sheetData>
    <row r="2" spans="1:6" ht="15">
      <c r="A2" s="1" t="s">
        <v>98</v>
      </c>
      <c r="B2" s="1"/>
      <c r="C2" s="1"/>
      <c r="D2" s="1"/>
      <c r="E2" s="1"/>
      <c r="F2" s="1"/>
    </row>
    <row r="4" spans="1:8" ht="15">
      <c r="A4" s="7" t="s">
        <v>46</v>
      </c>
      <c r="B4" s="7" t="s">
        <v>47</v>
      </c>
      <c r="D4" s="7" t="s">
        <v>48</v>
      </c>
      <c r="F4" s="7" t="s">
        <v>49</v>
      </c>
      <c r="H4" s="7" t="s">
        <v>50</v>
      </c>
    </row>
    <row r="5" spans="1:8" ht="15">
      <c r="A5" s="7" t="s">
        <v>51</v>
      </c>
      <c r="B5" t="s">
        <v>52</v>
      </c>
      <c r="D5" t="s">
        <v>53</v>
      </c>
      <c r="F5" t="s">
        <v>54</v>
      </c>
      <c r="H5" t="s">
        <v>55</v>
      </c>
    </row>
    <row r="6" spans="1:8" ht="15">
      <c r="A6" t="s">
        <v>56</v>
      </c>
      <c r="B6" t="s">
        <v>57</v>
      </c>
      <c r="D6" t="s">
        <v>58</v>
      </c>
      <c r="F6" t="s">
        <v>59</v>
      </c>
      <c r="H6" t="s">
        <v>60</v>
      </c>
    </row>
    <row r="7" spans="1:8" ht="15">
      <c r="A7" s="7" t="s">
        <v>61</v>
      </c>
      <c r="B7" t="s">
        <v>62</v>
      </c>
      <c r="D7" t="s">
        <v>63</v>
      </c>
      <c r="F7" t="s">
        <v>64</v>
      </c>
      <c r="H7" t="s">
        <v>65</v>
      </c>
    </row>
    <row r="8" spans="1:8" ht="15">
      <c r="A8" t="s">
        <v>66</v>
      </c>
      <c r="B8" t="s">
        <v>62</v>
      </c>
      <c r="D8" t="s">
        <v>67</v>
      </c>
      <c r="F8" t="s">
        <v>68</v>
      </c>
      <c r="H8" t="s">
        <v>69</v>
      </c>
    </row>
    <row r="9" spans="1:8" ht="15">
      <c r="A9" s="7" t="s">
        <v>9</v>
      </c>
      <c r="B9" s="7" t="s">
        <v>70</v>
      </c>
      <c r="C9" s="7"/>
      <c r="H9" s="7" t="s">
        <v>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5.7109375" style="0" customWidth="1"/>
    <col min="2" max="2" width="17.7109375" style="0" customWidth="1"/>
    <col min="3" max="3" width="8.7109375" style="0" customWidth="1"/>
    <col min="4" max="4" width="20.7109375" style="0" customWidth="1"/>
    <col min="5" max="5" width="8.7109375" style="0" customWidth="1"/>
    <col min="6" max="6" width="17.7109375" style="0" customWidth="1"/>
    <col min="7" max="16384" width="8.7109375" style="0" customWidth="1"/>
  </cols>
  <sheetData>
    <row r="2" spans="1:6" ht="15">
      <c r="A2" s="7" t="s">
        <v>99</v>
      </c>
      <c r="B2" s="7" t="s">
        <v>100</v>
      </c>
      <c r="D2" s="7" t="s">
        <v>101</v>
      </c>
      <c r="F2" s="7" t="s">
        <v>102</v>
      </c>
    </row>
    <row r="3" spans="1:6" ht="15">
      <c r="A3" t="s">
        <v>103</v>
      </c>
      <c r="B3" t="s">
        <v>104</v>
      </c>
      <c r="D3" t="s">
        <v>105</v>
      </c>
      <c r="F3" t="s">
        <v>106</v>
      </c>
    </row>
    <row r="4" spans="1:6" ht="15">
      <c r="A4" t="s">
        <v>107</v>
      </c>
      <c r="B4" t="s">
        <v>108</v>
      </c>
      <c r="C4" s="3"/>
      <c r="D4" t="s">
        <v>109</v>
      </c>
      <c r="E4" s="3"/>
      <c r="F4" t="s">
        <v>110</v>
      </c>
    </row>
    <row r="5" spans="1:6" ht="15">
      <c r="A5" t="s">
        <v>1</v>
      </c>
      <c r="B5" t="s">
        <v>111</v>
      </c>
      <c r="D5" t="s">
        <v>112</v>
      </c>
      <c r="F5" t="s">
        <v>113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2023-07-21T16:13:43Z</dcterms:created>
  <dcterms:modified xsi:type="dcterms:W3CDTF">2023-07-21T16:13:43Z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