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audit fees" sheetId="2" r:id="rId2"/>
    <sheet name="audit fees-1" sheetId="3" r:id="rId3"/>
    <sheet name="audit fees-2" sheetId="4" r:id="rId4"/>
    <sheet name="competitive compensation p" sheetId="5" r:id="rId5"/>
    <sheet name="competitive compensation p-1" sheetId="6" r:id="rId6"/>
    <sheet name="competitive compensation p-2" sheetId="7" r:id="rId7"/>
    <sheet name="competitive compensation p-3" sheetId="8" r:id="rId8"/>
    <sheet name="competitive compensation p-4" sheetId="9" r:id="rId9"/>
    <sheet name="vesting of psus in 2019" sheetId="10" r:id="rId10"/>
    <sheet name="vesting of psus in 2019-1" sheetId="11" r:id="rId11"/>
    <sheet name="vesting of psus in 2019-2" sheetId="12" r:id="rId12"/>
    <sheet name="vesting of psus in 2019-3" sheetId="13" r:id="rId13"/>
    <sheet name="offer letter with chief hu" sheetId="14" r:id="rId14"/>
    <sheet name="summary compensation" sheetId="15" r:id="rId15"/>
    <sheet name="grants of planbased awards" sheetId="16" r:id="rId16"/>
    <sheet name="outstanding equity awards" sheetId="17" r:id="rId17"/>
    <sheet name="option exercises and stock" sheetId="18" r:id="rId18"/>
    <sheet name="nonqualified deferred comp" sheetId="19" r:id="rId19"/>
    <sheet name="andrew anagnost" sheetId="20" r:id="rId20"/>
    <sheet name="r scott herren" sheetId="21" r:id="rId21"/>
    <sheet name="steven m blum" sheetId="22" r:id="rId22"/>
    <sheet name="pascal w di fronzo" sheetId="23" r:id="rId23"/>
    <sheet name="carmel galvin" sheetId="24" r:id="rId24"/>
    <sheet name="carmel galvin-1" sheetId="25" r:id="rId25"/>
    <sheet name="carmel galvin-2" sheetId="26" r:id="rId26"/>
    <sheet name="director compensation" sheetId="27" r:id="rId27"/>
    <sheet name="No Title-1" sheetId="28" r:id="rId28"/>
    <sheet name="No Title-2" sheetId="29" r:id="rId29"/>
    <sheet name="No Title-3" sheetId="30" r:id="rId30"/>
    <sheet name="No Title-4" sheetId="31" r:id="rId31"/>
    <sheet name="No Title-5" sheetId="32" r:id="rId32"/>
    <sheet name="security ownership of cert" sheetId="33" r:id="rId33"/>
    <sheet name="security ownership of cert-1" sheetId="34" r:id="rId34"/>
    <sheet name="nongaap income loss from o" sheetId="35" r:id="rId35"/>
    <sheet name="free cash flow" sheetId="36" r:id="rId36"/>
    <sheet name="total deferred revenue" sheetId="37" r:id="rId37"/>
  </sheets>
  <definedNames/>
  <calcPr fullCalcOnLoad="1"/>
</workbook>
</file>

<file path=xl/sharedStrings.xml><?xml version="1.0" encoding="utf-8"?>
<sst xmlns="http://schemas.openxmlformats.org/spreadsheetml/2006/main" count="1186" uniqueCount="381">
  <si>
    <t>●
●</t>
  </si>
  <si>
    <t>Total ARR was $2.75 billion , an increase of 34% from fiscal 2018.
Total subscriptions were 4.33 million , an increase of 17% from fiscal 2018; of which subscription plan subscriptions were 3.53 million .</t>
  </si>
  <si>
    <t>●</t>
  </si>
  <si>
    <t>Deferred revenue was $2.09 billion , an increase of 7% from fiscal 2018.</t>
  </si>
  <si>
    <t>Total deferred revenue (deferred revenue plus unbilled deferred revenue) was $2.68 billion , an increase of approximately 18% from fiscal 2018.*</t>
  </si>
  <si>
    <t>Income (loss) from operations was $(25.0) million,  compared to $(509.1) million in fiscal 2018.</t>
  </si>
  <si>
    <t>Non-GAAP income (loss) from operations was $316.0 million,  an increase from $(112.0) million in fiscal 2018.*</t>
  </si>
  <si>
    <t>Free cash flow was $310.1 million,  an increase from $(49.8) million in fiscal 2018.*</t>
  </si>
  <si>
    <t>Stock price increased by 27% in fiscal 2019, 81% over the last two fiscal years and 214% over the last three fiscal years.</t>
  </si>
  <si>
    <t>Audit Fees</t>
  </si>
  <si>
    <t>Fiscal 2019</t>
  </si>
  <si>
    <t>Fiscal 2018</t>
  </si>
  <si>
    <t>(in millions)</t>
  </si>
  <si>
    <t>Audit Fees (1)</t>
  </si>
  <si>
    <t>Audit-Related Fees (2)</t>
  </si>
  <si>
    <t>Tax Fees (3)</t>
  </si>
  <si>
    <t>All Other Fees</t>
  </si>
  <si>
    <t>—</t>
  </si>
  <si>
    <t>Total</t>
  </si>
  <si>
    <t>Total ARR was $2.75 billion , an increase of 34% from fiscal 2018.</t>
  </si>
  <si>
    <t>Total subscriptions were 4.33 million , an increase of 17% from fiscal 2018; of which subscription  plan subscriptions were 3.53 million .</t>
  </si>
  <si>
    <t>Total deferred revenue (deferred revenue plus unbilled deferred revenue) was $2.68 billion,  an increase of approximately 18% from fiscal 2018.*</t>
  </si>
  <si>
    <t>Competitive Compensation Positioning and Peer Group</t>
  </si>
  <si>
    <t>Company</t>
  </si>
  <si>
    <t>Reported Fiscal Year</t>
  </si>
  <si>
    <t>Revenue ($'s in Billions)</t>
  </si>
  <si>
    <t>Market Capitalization as of 
 1/31/2019 ($'s in billions)</t>
  </si>
  <si>
    <t>Adobe Systems, Inc.</t>
  </si>
  <si>
    <t>30-Nov-18</t>
  </si>
  <si>
    <t>Akamai Technologies, Inc.</t>
  </si>
  <si>
    <t>31-Dec-18</t>
  </si>
  <si>
    <t>Ansys, Inc.</t>
  </si>
  <si>
    <t>CA, Inc.</t>
  </si>
  <si>
    <t>31-Mar-18</t>
  </si>
  <si>
    <t>N/A</t>
  </si>
  <si>
    <t>Cadence Design Systems, Inc.</t>
  </si>
  <si>
    <t>29-Dec-18</t>
  </si>
  <si>
    <t>Citrix Systems, Inc.</t>
  </si>
  <si>
    <t>Electronic Arts, Inc.</t>
  </si>
  <si>
    <t>Intuit Inc.</t>
  </si>
  <si>
    <t>31-Jul-18</t>
  </si>
  <si>
    <t>Juniper Networks, Inc.</t>
  </si>
  <si>
    <t>National Instruments Corporation</t>
  </si>
  <si>
    <t>NetApp, Inc.</t>
  </si>
  <si>
    <t>27-Apr-18</t>
  </si>
  <si>
    <t>Nuance Communications, Inc.</t>
  </si>
  <si>
    <t>30-Sep-18</t>
  </si>
  <si>
    <t>PTC Inc.</t>
  </si>
  <si>
    <t>Red Hat, Inc.</t>
  </si>
  <si>
    <t>28-Feb-18</t>
  </si>
  <si>
    <t>salesforce.com, inc.</t>
  </si>
  <si>
    <t>31-Jan-19</t>
  </si>
  <si>
    <t>Symantec Corporation</t>
  </si>
  <si>
    <t>30-Mar-18</t>
  </si>
  <si>
    <t>Synopsys, Inc.</t>
  </si>
  <si>
    <t>31-Oct-18</t>
  </si>
  <si>
    <t>Autodesk, Inc.</t>
  </si>
  <si>
    <t>Autodesk Percentile Ranking</t>
  </si>
  <si>
    <t>29%</t>
  </si>
  <si>
    <t>81%</t>
  </si>
  <si>
    <t>Performance Metric</t>
  </si>
  <si>
    <t>Weighting</t>
  </si>
  <si>
    <t>Actual  (1)</t>
  </si>
  <si>
    <t>Target</t>
  </si>
  <si>
    <t>Funding %  (1)</t>
  </si>
  <si>
    <t>Total ARR</t>
  </si>
  <si>
    <t>70%</t>
  </si>
  <si>
    <t>$2,722M</t>
  </si>
  <si>
    <t>$2,719M</t>
  </si>
  <si>
    <t>100.6%</t>
  </si>
  <si>
    <t>Non-GAAP Operating Income</t>
  </si>
  <si>
    <t>30%</t>
  </si>
  <si>
    <t>$321M</t>
  </si>
  <si>
    <t>$274M</t>
  </si>
  <si>
    <t>117.2%</t>
  </si>
  <si>
    <t>100%</t>
  </si>
  <si>
    <t>105.6%</t>
  </si>
  <si>
    <t>Short-Term</t>
  </si>
  <si>
    <t>Incentive</t>
  </si>
  <si>
    <t>Target as a</t>
  </si>
  <si>
    <t>Payout as a</t>
  </si>
  <si>
    <t>Percentage of</t>
  </si>
  <si>
    <t>Base Salary</t>
  </si>
  <si>
    <t>Incentive Target</t>
  </si>
  <si>
    <t>Incentive Payout</t>
  </si>
  <si>
    <t>Andrew Anagnost</t>
  </si>
  <si>
    <t>125%</t>
  </si>
  <si>
    <t>R. Scott Herren</t>
  </si>
  <si>
    <t>75%</t>
  </si>
  <si>
    <t>Steven M. Blum</t>
  </si>
  <si>
    <t>Pascal W. Di Fronzo</t>
  </si>
  <si>
    <t>Carmel Galvin  (1)</t>
  </si>
  <si>
    <t>Target Value of PSU + RSU</t>
  </si>
  <si>
    <t>Award</t>
  </si>
  <si>
    <t>Target PSU Award (#)  (1)</t>
  </si>
  <si>
    <t>RSU Award (#)  (1)</t>
  </si>
  <si>
    <t>Fiscal 2020</t>
  </si>
  <si>
    <t>Fiscal 2021</t>
  </si>
  <si>
    <t>(First PSU Tranche)</t>
  </si>
  <si>
    <t>(Second PSU Tranche)</t>
  </si>
  <si>
    <t>(Third PSU Tranche)</t>
  </si>
  <si>
    <t>Fiscal 2019 Target Shares</t>
  </si>
  <si>
    <t>Fiscal 2020 Target Shares</t>
  </si>
  <si>
    <t>Fiscal 2021 Target Shares</t>
  </si>
  <si>
    <t>Multiplied by:</t>
  </si>
  <si>
    <t>Fiscal 2019 Financial Performance 
 (0%–150% of Target)</t>
  </si>
  <si>
    <t>Fiscal 2020 Financial Performance 
 (0%–150% of Target)</t>
  </si>
  <si>
    <t>Fiscal 2021 Financial Performance 
 (0%–150% of Target)</t>
  </si>
  <si>
    <t>Fiscal 2019 Relative TSR 
 (+/- 20%)</t>
  </si>
  <si>
    <t>Fiscal 2019–2020 Relative TSR 
 (+/- 20%)</t>
  </si>
  <si>
    <t>Fiscal 2019–2021 Relative TSR 
 (+/- 20%)</t>
  </si>
  <si>
    <t>Vesting of PSUs in 2019</t>
  </si>
  <si>
    <t>Free Cash Flow Per Share</t>
  </si>
  <si>
    <t>105.5%</t>
  </si>
  <si>
    <t>102.1%</t>
  </si>
  <si>
    <t>Performance Period</t>
  </si>
  <si>
    <t>Autodesk TSR  (1)</t>
  </si>
  <si>
    <t>Percentile Rank  (2)</t>
  </si>
  <si>
    <t>Payout Multiplier</t>
  </si>
  <si>
    <t>Fiscal 2017 - Fiscal 2019</t>
  </si>
  <si>
    <t>217.2%</t>
  </si>
  <si>
    <t>86 th</t>
  </si>
  <si>
    <t>120%</t>
  </si>
  <si>
    <t>Fiscal 2018 - Fiscal 2019</t>
  </si>
  <si>
    <t>79.3%</t>
  </si>
  <si>
    <t>60 th</t>
  </si>
  <si>
    <t>108%</t>
  </si>
  <si>
    <t>30.6%</t>
  </si>
  <si>
    <t>54 th</t>
  </si>
  <si>
    <t>103%</t>
  </si>
  <si>
    <t>March 2016</t>
  </si>
  <si>
    <t>Percent of PSU Target 
 Award 122.5%</t>
  </si>
  <si>
    <t>3 rd  Tranche</t>
  </si>
  <si>
    <t>:</t>
  </si>
  <si>
    <t>X</t>
  </si>
  <si>
    <t>Relative TSR</t>
  </si>
  <si>
    <t>Fiscal 2017 Award</t>
  </si>
  <si>
    <t>March 2017</t>
  </si>
  <si>
    <t>Fiscal 2019 Financial Goal</t>
  </si>
  <si>
    <t>Percent of PSU Target 
 Award 110.3%</t>
  </si>
  <si>
    <t>2 nd  Tranche</t>
  </si>
  <si>
    <t>Attainment</t>
  </si>
  <si>
    <t>Fiscal 2018 Award</t>
  </si>
  <si>
    <t>March 2018</t>
  </si>
  <si>
    <t>Percent of PSU Target 
 Award 105.2%</t>
  </si>
  <si>
    <t>1 st  Tranche</t>
  </si>
  <si>
    <t>Fiscal 2019 Award</t>
  </si>
  <si>
    <t>March 2016 Award</t>
  </si>
  <si>
    <t>March 2017 Award</t>
  </si>
  <si>
    <t>March 2018 Award</t>
  </si>
  <si>
    <t>Actual Number</t>
  </si>
  <si>
    <t>Actual</t>
  </si>
  <si>
    <t>Number of</t>
  </si>
  <si>
    <t>of PSUs</t>
  </si>
  <si>
    <t>PSUs</t>
  </si>
  <si>
    <t>Earned</t>
  </si>
  <si>
    <t>PSUs Earned</t>
  </si>
  <si>
    <t>Offer Letter with Chief Human Resources Officer</t>
  </si>
  <si>
    <t>Annual base salary of $400,000.</t>
  </si>
  <si>
    <t>Eligibility to participate in the Autodesk Executive Incentive Plan, with her target set at 75% of her base salary.</t>
  </si>
  <si>
    <t>Sign on bonus of $50,000. The bonus was subject to repayment if Ms. Galvin had resigned within one year following the commencement of her employment.</t>
  </si>
  <si>
    <t>$1,400,000 in RSUs and $1,400,000 in PSUs. The PSUs were granted when the performance objectives were established for fiscal 2019.</t>
  </si>
  <si>
    <t>Summary Compensation</t>
  </si>
  <si>
    <t>Name and Principal Position (a)</t>
  </si>
  <si>
    <t>Fiscal
Year</t>
  </si>
  <si>
    <t>Salary
($)</t>
  </si>
  <si>
    <t>Bonus
($)(f)</t>
  </si>
  <si>
    <t>Stock
Awards
($) (g)</t>
  </si>
  <si>
    <t>Non-Equity
Incentive
Plan
Compensation
($)</t>
  </si>
  <si>
    <t>All Other
Compensation
($)</t>
  </si>
  <si>
    <t>Total
($)</t>
  </si>
  <si>
    <t>Andrew Anagnost 
 Chief Executive Officer and 
 President (a)</t>
  </si>
  <si>
    <t>R. Scott Herren, 
 Senior Vice President and 
 Chief Financial Officer (b)</t>
  </si>
  <si>
    <t>Steven M. Blum, 
 Senior Vice President, 
 Worldwide Sales and Services (c)</t>
  </si>
  <si>
    <t>Pascal W. Di Fronzo, 
 Senior Vice President, Corporate 
 Affairs,  Chief Legal Officer 
 and Secretary (d)</t>
  </si>
  <si>
    <t>Carmel Galvin 
 Senior Vice President, People and 
 Places and Chief Human Resources 
 Officer (e)</t>
  </si>
  <si>
    <t>Grants of Plan-Based Awards in Fiscal 2019</t>
  </si>
  <si>
    <t>Estimated Future Payouts Under Non- 
 Equity Incentive Plan Awards (a)</t>
  </si>
  <si>
    <t>Estimated Future Payouts Under 
 Equity Incentive Plan Awards (b)</t>
  </si>
  <si>
    <t>All Other</t>
  </si>
  <si>
    <t>Stock</t>
  </si>
  <si>
    <t>Grant Date</t>
  </si>
  <si>
    <t>Awards:</t>
  </si>
  <si>
    <t>Fair Value</t>
  </si>
  <si>
    <t>of Stock</t>
  </si>
  <si>
    <t>Grant</t>
  </si>
  <si>
    <t>Threshold</t>
  </si>
  <si>
    <t>Shares of</t>
  </si>
  <si>
    <t>Awards ($)</t>
  </si>
  <si>
    <t>Name</t>
  </si>
  <si>
    <t>Date</t>
  </si>
  <si>
    <t>($)</t>
  </si>
  <si>
    <t>Target ($)</t>
  </si>
  <si>
    <t>Maximum ($)</t>
  </si>
  <si>
    <t>(#)</t>
  </si>
  <si>
    <t>Maximum (#)</t>
  </si>
  <si>
    <t>Stock (#)(c)</t>
  </si>
  <si>
    <t>(d)</t>
  </si>
  <si>
    <t>Andrew</t>
  </si>
  <si>
    <t>3/21/2018</t>
  </si>
  <si>
    <t>Anagnost</t>
  </si>
  <si>
    <t>R. Scott</t>
  </si>
  <si>
    <t>Herren</t>
  </si>
  <si>
    <t>Steve n  M.</t>
  </si>
  <si>
    <t>Blum</t>
  </si>
  <si>
    <t>Pascal W.</t>
  </si>
  <si>
    <t>Di Fronzo</t>
  </si>
  <si>
    <t>Carmel</t>
  </si>
  <si>
    <t>3/5/2018</t>
  </si>
  <si>
    <t>Galvin</t>
  </si>
  <si>
    <t>Outstanding Equity Awards at Fiscal 2019 Year End</t>
  </si>
  <si>
    <t>Stock Awards</t>
  </si>
  <si>
    <t>Equity Incentive</t>
  </si>
  <si>
    <t>Market Value</t>
  </si>
  <si>
    <t>Plan Awards:</t>
  </si>
  <si>
    <t>Number</t>
  </si>
  <si>
    <t>of</t>
  </si>
  <si>
    <t>Market or Payout</t>
  </si>
  <si>
    <t>of Shares of</t>
  </si>
  <si>
    <t>Value of Unearned</t>
  </si>
  <si>
    <t>Stock That</t>
  </si>
  <si>
    <t>Unearned</t>
  </si>
  <si>
    <t>Shares That</t>
  </si>
  <si>
    <t>Have Not</t>
  </si>
  <si>
    <t>That Have Not</t>
  </si>
  <si>
    <t>Shares That Have</t>
  </si>
  <si>
    <t>Vested (#)</t>
  </si>
  <si>
    <t>Vested ($) (a)</t>
  </si>
  <si>
    <t>Not Vested (#)</t>
  </si>
  <si>
    <t>Vested ($)</t>
  </si>
  <si>
    <t>3/10/2016</t>
  </si>
  <si>
    <t>(b)</t>
  </si>
  <si>
    <t>3/14/2017</t>
  </si>
  <si>
    <t>(c)</t>
  </si>
  <si>
    <t>6/19/2017</t>
  </si>
  <si>
    <t>(e)</t>
  </si>
  <si>
    <t>Carmel Galvin</t>
  </si>
  <si>
    <t>Option Exercises and Stock Vested at Fiscal 2019 Year End</t>
  </si>
  <si>
    <t>Shares Acquired on</t>
  </si>
  <si>
    <t>Value Realized on</t>
  </si>
  <si>
    <t>Named Executive Officer</t>
  </si>
  <si>
    <t>Vesting (#)</t>
  </si>
  <si>
    <t>Vesting ($) (a)</t>
  </si>
  <si>
    <t>Nonqualified Deferred Compensation for Fiscal 2019</t>
  </si>
  <si>
    <t>Executive</t>
  </si>
  <si>
    <t>Contributions</t>
  </si>
  <si>
    <t>Aggregate</t>
  </si>
  <si>
    <t>(Distributions)</t>
  </si>
  <si>
    <t>Earnings/</t>
  </si>
  <si>
    <t>in Fiscal</t>
  </si>
  <si>
    <t>(Losses) in</t>
  </si>
  <si>
    <t>Balance at</t>
  </si>
  <si>
    <t>Year ($)</t>
  </si>
  <si>
    <t>Fiscal Year ($) (a)</t>
  </si>
  <si>
    <t>Fiscal Year End ($)</t>
  </si>
  <si>
    <t>Executive Benefits and Payments</t>
  </si>
  <si>
    <t>Voluntary
Termination
on
1/31/2019 ($)</t>
  </si>
  <si>
    <t>Involuntary
Not For Cause
or Voluntary
for Good
Reason
(Except Change
in Control)
Termination on
1/31/2019 ($)</t>
  </si>
  <si>
    <t>For Cause
Termination
on
1/31/2019 ($)</t>
  </si>
  <si>
    <t>Involuntary
Not for Cause
or Voluntary
For Good
Reason
(Change in
Control)
Termination on
1/31/2019 ($)</t>
  </si>
  <si>
    <t>Disability on
1/31/2019 ($)</t>
  </si>
  <si>
    <t>Death on
1/31/2019 ($)</t>
  </si>
  <si>
    <t>Compensation:</t>
  </si>
  <si>
    <t>Base Salary (1)</t>
  </si>
  <si>
    <t>Short-Term Cash Incentive</t>
  </si>
  <si>
    <t>Plan (EIP) (2)</t>
  </si>
  <si>
    <t>Equity Awards (3)</t>
  </si>
  <si>
    <t>Benefits and perquisites:</t>
  </si>
  <si>
    <t>Health Insurance (4)</t>
  </si>
  <si>
    <t>Disability Income (5)</t>
  </si>
  <si>
    <t>Accidental Death or</t>
  </si>
  <si>
    <t>Dismemberment (6)</t>
  </si>
  <si>
    <t>Life Insurance (7)</t>
  </si>
  <si>
    <t>Total Executive Benefits and</t>
  </si>
  <si>
    <t>Payments Upon Separation</t>
  </si>
  <si>
    <t>Involuntary
Not For Cause
or Voluntary
for Good
Reason
(Except Change
in Control)
Termination on</t>
  </si>
  <si>
    <t>Involuntary
Not for Cause
or Voluntary
For Good
Reason
(Change in
Control)
Termination on</t>
  </si>
  <si>
    <t>Short-Term Cash</t>
  </si>
  <si>
    <t>Incentive Plan (EIP) (2)</t>
  </si>
  <si>
    <t>Member of the Board of Directors</t>
  </si>
  <si>
    <t>$75,000 and</t>
  </si>
  <si>
    <t>RSUs ($250,000 equivalent)</t>
  </si>
  <si>
    <t>Non-executive Chairman of the Board</t>
  </si>
  <si>
    <t>an additional</t>
  </si>
  <si>
    <t>Chair of the Audit Committee</t>
  </si>
  <si>
    <t>Chair of the Compensation and Human Resources Committee</t>
  </si>
  <si>
    <t>Chair of the Corporate Governance and Nominating Committee</t>
  </si>
  <si>
    <t>Non-Employee Director Annual Compensation Cycle</t>
  </si>
  <si>
    <t>June 12, 2018 Annual Stockholder Meeting - June 12, 2019 Annual Stockholder Meeting</t>
  </si>
  <si>
    <t>% Annual Fees Elected to Convert to</t>
  </si>
  <si>
    <t>RSUs</t>
  </si>
  <si>
    <t>Director</t>
  </si>
  <si>
    <t>(June 15, 2017 - June 12, 2018)</t>
  </si>
  <si>
    <t>(June 13, 2018 - June 12, 2019)</t>
  </si>
  <si>
    <t>Stacy J. Smith</t>
  </si>
  <si>
    <t>Crawford W. Beveridge (a)</t>
  </si>
  <si>
    <t>Karen Blasing (b)</t>
  </si>
  <si>
    <t>Reid French</t>
  </si>
  <si>
    <t>Blake Irving (b)</t>
  </si>
  <si>
    <t>Mary T. McDowell</t>
  </si>
  <si>
    <t>Stephen Milligan (b)</t>
  </si>
  <si>
    <t>Lorrie M. Norrington</t>
  </si>
  <si>
    <t>Betsy Rafael</t>
  </si>
  <si>
    <t>Former Directors:</t>
  </si>
  <si>
    <t>Carl Bass (c)</t>
  </si>
  <si>
    <t>Thomas Georgens (c)</t>
  </si>
  <si>
    <t>Richard (Rick) S. Hill (c)</t>
  </si>
  <si>
    <t>Director Compensation</t>
  </si>
  <si>
    <t>Current Directors (a)</t>
  </si>
  <si>
    <t>Fees Earned or
Paid in Cash
($) (b)</t>
  </si>
  <si>
    <t>Stock Awards
($) (c)</t>
  </si>
  <si>
    <t>Crawford W. Beveridge</t>
  </si>
  <si>
    <t>Karen Blasing</t>
  </si>
  <si>
    <t>Stephen Milligan</t>
  </si>
  <si>
    <t>Carl Bass</t>
  </si>
  <si>
    <t>Thomas Georgens</t>
  </si>
  <si>
    <t>Richard (Rick) S. Hill</t>
  </si>
  <si>
    <t>Current Directors</t>
  </si>
  <si>
    <t>Fees Actually Paid in Cash ($)</t>
  </si>
  <si>
    <t>Restricted Stock Unit</t>
  </si>
  <si>
    <t>Number of Shares</t>
  </si>
  <si>
    <t>Grant Date Fair</t>
  </si>
  <si>
    <t>Grant Date Fair Value of the</t>
  </si>
  <si>
    <t>Total Number</t>
  </si>
  <si>
    <t>Representing the</t>
  </si>
  <si>
    <t>Value of Stock</t>
  </si>
  <si>
    <t>20% Premium of the Stock</t>
  </si>
  <si>
    <t>of Shares (#)</t>
  </si>
  <si>
    <t>20% Premium (#)</t>
  </si>
  <si>
    <t>Grant Date Fair Value</t>
  </si>
  <si>
    <t>of the 20% Premium of</t>
  </si>
  <si>
    <t>Shares (#)</t>
  </si>
  <si>
    <t>the Stock Awards ($)</t>
  </si>
  <si>
    <t>Grant Date(s)</t>
  </si>
  <si>
    <t>6/12/2018</t>
  </si>
  <si>
    <t>12/13/2018</t>
  </si>
  <si>
    <t>Aggregate Number of Shares
Underlying Outstanding Restricted
Stock Units</t>
  </si>
  <si>
    <t>SECURITY OWNERSHIP OF CERTAIN BENEFICIAL OWNERS AND MANAGEMENT</t>
  </si>
  <si>
    <t>5% Stockholders, Directors and Officers (1)</t>
  </si>
  <si>
    <t>Common Stock
Beneficially
Owned (2)</t>
  </si>
  <si>
    <t>Percentage
Beneficially
Owned (3)</t>
  </si>
  <si>
    <t>Principal Stockholders:</t>
  </si>
  <si>
    <t>The Vanguard Group, Inc. (4)</t>
  </si>
  <si>
    <t>10.6%</t>
  </si>
  <si>
    <t>BlackRock, Inc. (5)</t>
  </si>
  <si>
    <t>7.9%</t>
  </si>
  <si>
    <t>Loomis Sayles &amp; Co., L.P. (6)</t>
  </si>
  <si>
    <t>5.0%</t>
  </si>
  <si>
    <t>Non-Employee Directors:</t>
  </si>
  <si>
    <t>*</t>
  </si>
  <si>
    <t>Crawford W. Beveridge  (7)</t>
  </si>
  <si>
    <t>Reid French (8)</t>
  </si>
  <si>
    <t>Blake Irving (9)</t>
  </si>
  <si>
    <t>Stephen Milligan (10)</t>
  </si>
  <si>
    <t>Named Executive Officers:</t>
  </si>
  <si>
    <t>Carmel Gavin</t>
  </si>
  <si>
    <t>All directors and executive officers as a group (14 individuals)</t>
  </si>
  <si>
    <t>8,021,136 shares, sole dispositive power with respect to 11,040,692 shares and shared voting and shared dispositive power with respect to 0 shares. The address of Loomis, Sayles &amp; Co. L.P. is One Financial Center, Boston, MA 02111.</t>
  </si>
  <si>
    <t>Mr. Beveridge is not standing for re-election at the Annual Meeting.</t>
  </si>
  <si>
    <t>Includes 20 shares held indirectly by trust.</t>
  </si>
  <si>
    <t>Upon appointment to the Board on March 22, 2019, Mr. Irving was granted 364 restricted stock units, none of which vest within 60 days of March 31, 2019.</t>
  </si>
  <si>
    <t>Upon appointment to the Board on December 13, 2018, Mr. Milligan was granted 914 restricted stock units, none of which vest within 60 days of March 31, 2019. Includes 196 shares held indirectly by trust.</t>
  </si>
  <si>
    <t>Non-GAAP income (loss) from operations</t>
  </si>
  <si>
    <t>Fiscal Year Ended January 31,</t>
  </si>
  <si>
    <t>2019</t>
  </si>
  <si>
    <t>2018</t>
  </si>
  <si>
    <t>Loss from operations</t>
  </si>
  <si>
    <t>Stock-based compensation expense</t>
  </si>
  <si>
    <t>Amortization of developed technologies</t>
  </si>
  <si>
    <t>Amortization of purchased intangibles</t>
  </si>
  <si>
    <t>CEO transition costs (1)</t>
  </si>
  <si>
    <t>Acquisition related costs</t>
  </si>
  <si>
    <t>Restructuring and other exit costs, net</t>
  </si>
  <si>
    <t>Free Cash Flow</t>
  </si>
  <si>
    <t>Cash flow from operating activities</t>
  </si>
  <si>
    <t>Capital expenditures</t>
  </si>
  <si>
    <t>Free cash flow</t>
  </si>
  <si>
    <t>Total Deferred Revenue</t>
  </si>
  <si>
    <t>Deferred revenue</t>
  </si>
  <si>
    <t>Unbilled deferred revenue</t>
  </si>
  <si>
    <t>Total deferred revenue</t>
  </si>
</sst>
</file>

<file path=xl/styles.xml><?xml version="1.0" encoding="utf-8"?>
<styleSheet xmlns="http://schemas.openxmlformats.org/spreadsheetml/2006/main">
  <numFmts count="8">
    <numFmt numFmtId="164" formatCode="General"/>
    <numFmt numFmtId="165" formatCode="_(\$* #,##0.00_);_(\$* \(#,##0.00\);_(\$* \-??_);_(@_)"/>
    <numFmt numFmtId="166" formatCode="#,##0.00"/>
    <numFmt numFmtId="167" formatCode="_(\$* #,##0_);_(\$* \(#,##0\);_(\$* \-_);_(@_)"/>
    <numFmt numFmtId="168" formatCode="#,##0"/>
    <numFmt numFmtId="169" formatCode="\(#,##0_);[RED]\(#,##0\)"/>
    <numFmt numFmtId="170" formatCode="&quot;($&quot;#,##0.00_);[RED]&quot;($&quot;#,##0.00\)"/>
    <numFmt numFmtId="171" formatCode="\(#,##0.00_);[RED]\(#,##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3">
    <xf numFmtId="164" fontId="0" fillId="0" borderId="0" xfId="0" applyAlignment="1">
      <alignment/>
    </xf>
    <xf numFmtId="164" fontId="0" fillId="0" borderId="0" xfId="0" applyFont="1" applyAlignment="1">
      <alignment wrapText="1"/>
    </xf>
    <xf numFmtId="164" fontId="2" fillId="0" borderId="0" xfId="0" applyFont="1" applyAlignment="1">
      <alignment wrapText="1"/>
    </xf>
    <xf numFmtId="164" fontId="2" fillId="0" borderId="0" xfId="0" applyFont="1" applyAlignment="1">
      <alignment/>
    </xf>
    <xf numFmtId="164" fontId="2" fillId="0" borderId="0" xfId="0" applyFont="1" applyBorder="1" applyAlignment="1">
      <alignment/>
    </xf>
    <xf numFmtId="164" fontId="2" fillId="0" borderId="0" xfId="0" applyFont="1" applyBorder="1" applyAlignment="1">
      <alignment horizontal="center"/>
    </xf>
    <xf numFmtId="164" fontId="0" fillId="0" borderId="0" xfId="0" applyAlignment="1">
      <alignment horizontal="center"/>
    </xf>
    <xf numFmtId="165" fontId="0" fillId="0" borderId="0" xfId="0" applyNumberFormat="1" applyBorder="1" applyAlignment="1">
      <alignment/>
    </xf>
    <xf numFmtId="166" fontId="0" fillId="0" borderId="0" xfId="0" applyNumberFormat="1" applyAlignment="1">
      <alignment horizontal="right"/>
    </xf>
    <xf numFmtId="166" fontId="0" fillId="0" borderId="0" xfId="0" applyNumberFormat="1" applyAlignment="1">
      <alignment/>
    </xf>
    <xf numFmtId="164" fontId="0" fillId="0" borderId="0" xfId="0" applyFont="1" applyAlignment="1">
      <alignment horizontal="right"/>
    </xf>
    <xf numFmtId="166" fontId="0" fillId="0" borderId="0" xfId="0" applyNumberFormat="1" applyAlignment="1">
      <alignment horizontal="center"/>
    </xf>
    <xf numFmtId="164" fontId="2" fillId="0" borderId="0" xfId="0" applyFont="1" applyAlignment="1">
      <alignment horizontal="center"/>
    </xf>
    <xf numFmtId="166" fontId="2" fillId="0" borderId="0" xfId="0" applyNumberFormat="1" applyFont="1" applyAlignment="1">
      <alignment horizontal="center"/>
    </xf>
    <xf numFmtId="166" fontId="2" fillId="0" borderId="0" xfId="0" applyNumberFormat="1" applyFont="1" applyAlignment="1">
      <alignment/>
    </xf>
    <xf numFmtId="164" fontId="2" fillId="0" borderId="0" xfId="0" applyFont="1" applyAlignment="1">
      <alignment horizontal="right"/>
    </xf>
    <xf numFmtId="167" fontId="0" fillId="0" borderId="0" xfId="0" applyNumberFormat="1" applyAlignment="1">
      <alignment horizontal="center"/>
    </xf>
    <xf numFmtId="167" fontId="0" fillId="0" borderId="0" xfId="0" applyNumberFormat="1" applyBorder="1" applyAlignment="1">
      <alignment horizontal="center"/>
    </xf>
    <xf numFmtId="168" fontId="0" fillId="0" borderId="0" xfId="0" applyNumberFormat="1" applyAlignment="1">
      <alignment horizontal="center"/>
    </xf>
    <xf numFmtId="164" fontId="3" fillId="0" borderId="0" xfId="0" applyFont="1" applyAlignment="1">
      <alignment/>
    </xf>
    <xf numFmtId="165" fontId="0" fillId="0" borderId="0" xfId="0" applyNumberFormat="1" applyAlignment="1">
      <alignment horizontal="center"/>
    </xf>
    <xf numFmtId="165" fontId="0" fillId="0" borderId="0" xfId="0" applyNumberFormat="1" applyAlignment="1">
      <alignment horizontal="right"/>
    </xf>
    <xf numFmtId="168" fontId="0" fillId="0" borderId="0" xfId="0" applyNumberFormat="1" applyAlignment="1">
      <alignment/>
    </xf>
    <xf numFmtId="164" fontId="0" fillId="0" borderId="0" xfId="0" applyFont="1" applyAlignment="1">
      <alignment horizontal="center" wrapText="1"/>
    </xf>
    <xf numFmtId="164" fontId="2" fillId="0" borderId="0" xfId="0" applyFont="1" applyAlignment="1">
      <alignment horizontal="center" wrapText="1"/>
    </xf>
    <xf numFmtId="168" fontId="0" fillId="0" borderId="0" xfId="0" applyNumberFormat="1" applyAlignment="1">
      <alignment horizontal="right"/>
    </xf>
    <xf numFmtId="164" fontId="2" fillId="0" borderId="0" xfId="0" applyFont="1" applyBorder="1" applyAlignment="1">
      <alignment wrapText="1"/>
    </xf>
    <xf numFmtId="169" fontId="0" fillId="0" borderId="0" xfId="0" applyNumberFormat="1" applyAlignment="1">
      <alignment/>
    </xf>
    <xf numFmtId="169" fontId="0" fillId="0" borderId="0" xfId="0" applyNumberFormat="1" applyAlignment="1">
      <alignment horizontal="right"/>
    </xf>
    <xf numFmtId="164" fontId="0" fillId="0" borderId="0" xfId="0" applyFont="1" applyBorder="1" applyAlignment="1">
      <alignment/>
    </xf>
    <xf numFmtId="167" fontId="0" fillId="0" borderId="0" xfId="0" applyNumberFormat="1" applyAlignment="1">
      <alignment/>
    </xf>
    <xf numFmtId="170" fontId="0" fillId="0" borderId="0" xfId="0" applyNumberFormat="1" applyBorder="1" applyAlignment="1">
      <alignment/>
    </xf>
    <xf numFmtId="171"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8"/>
  <sheetViews>
    <sheetView tabSelected="1"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2" ht="39.75" customHeight="1">
      <c r="A2" s="1" t="s">
        <v>0</v>
      </c>
      <c r="B2" s="2" t="s">
        <v>1</v>
      </c>
    </row>
    <row r="3" spans="1:2" ht="15">
      <c r="A3" t="s">
        <v>2</v>
      </c>
      <c r="B3" s="3" t="s">
        <v>3</v>
      </c>
    </row>
    <row r="4" spans="1:2" ht="15">
      <c r="A4" t="s">
        <v>2</v>
      </c>
      <c r="B4" s="3" t="s">
        <v>4</v>
      </c>
    </row>
    <row r="5" spans="1:2" ht="15">
      <c r="A5" t="s">
        <v>2</v>
      </c>
      <c r="B5" s="3" t="s">
        <v>5</v>
      </c>
    </row>
    <row r="6" spans="1:2" ht="15">
      <c r="A6" t="s">
        <v>2</v>
      </c>
      <c r="B6" s="3" t="s">
        <v>6</v>
      </c>
    </row>
    <row r="7" spans="1:2" ht="15">
      <c r="A7" t="s">
        <v>2</v>
      </c>
      <c r="B7" s="3" t="s">
        <v>7</v>
      </c>
    </row>
    <row r="8" spans="1:2" ht="15">
      <c r="A8" t="s">
        <v>2</v>
      </c>
      <c r="B8" s="3" t="s">
        <v>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Q7"/>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4" t="s">
        <v>111</v>
      </c>
      <c r="B2" s="4"/>
      <c r="C2" s="4"/>
      <c r="D2" s="4"/>
      <c r="E2" s="4"/>
      <c r="F2" s="4"/>
    </row>
    <row r="4" spans="1:17" ht="15">
      <c r="A4" s="3" t="s">
        <v>60</v>
      </c>
      <c r="B4" s="10"/>
      <c r="C4" s="4" t="s">
        <v>61</v>
      </c>
      <c r="D4" s="4"/>
      <c r="E4" s="4"/>
      <c r="F4" s="10"/>
      <c r="G4" s="4" t="s">
        <v>62</v>
      </c>
      <c r="H4" s="4"/>
      <c r="I4" s="4"/>
      <c r="K4" s="4" t="s">
        <v>63</v>
      </c>
      <c r="L4" s="4"/>
      <c r="M4" s="4"/>
      <c r="O4" s="4" t="s">
        <v>64</v>
      </c>
      <c r="P4" s="4"/>
      <c r="Q4" s="4"/>
    </row>
    <row r="5" spans="1:16" ht="15">
      <c r="A5" s="3" t="s">
        <v>65</v>
      </c>
      <c r="D5" t="s">
        <v>66</v>
      </c>
      <c r="H5" t="s">
        <v>67</v>
      </c>
      <c r="L5" t="s">
        <v>68</v>
      </c>
      <c r="P5" t="s">
        <v>69</v>
      </c>
    </row>
    <row r="6" spans="1:17" ht="15">
      <c r="A6" t="s">
        <v>112</v>
      </c>
      <c r="B6" s="10"/>
      <c r="C6" s="10"/>
      <c r="D6" t="s">
        <v>71</v>
      </c>
      <c r="E6" s="10"/>
      <c r="F6" s="10"/>
      <c r="G6" s="10"/>
      <c r="H6" s="20">
        <v>1.4</v>
      </c>
      <c r="I6" s="6"/>
      <c r="J6" s="10"/>
      <c r="K6" s="10"/>
      <c r="L6" s="21">
        <v>1.21</v>
      </c>
      <c r="M6" s="10"/>
      <c r="O6" s="10"/>
      <c r="P6" t="s">
        <v>113</v>
      </c>
      <c r="Q6" s="10"/>
    </row>
    <row r="7" spans="1:17" ht="15">
      <c r="A7" s="3" t="s">
        <v>18</v>
      </c>
      <c r="B7" s="3"/>
      <c r="C7" s="3"/>
      <c r="D7" s="3" t="s">
        <v>75</v>
      </c>
      <c r="E7" s="3"/>
      <c r="O7" s="3"/>
      <c r="P7" s="3" t="s">
        <v>114</v>
      </c>
      <c r="Q7" s="3"/>
    </row>
  </sheetData>
  <sheetProtection selectLockedCells="1" selectUnlockedCells="1"/>
  <mergeCells count="5">
    <mergeCell ref="A2:F2"/>
    <mergeCell ref="C4:E4"/>
    <mergeCell ref="G4:I4"/>
    <mergeCell ref="K4:M4"/>
    <mergeCell ref="O4:Q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K5"/>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7.7109375" style="0" customWidth="1"/>
    <col min="4" max="5" width="8.7109375" style="0" customWidth="1"/>
    <col min="6" max="6" width="5.7109375" style="0" customWidth="1"/>
    <col min="7" max="9" width="8.7109375" style="0" customWidth="1"/>
    <col min="10" max="10" width="4.7109375" style="0" customWidth="1"/>
    <col min="11" max="16384" width="8.7109375" style="0" customWidth="1"/>
  </cols>
  <sheetData>
    <row r="2" spans="1:11" ht="15">
      <c r="A2" s="3" t="s">
        <v>115</v>
      </c>
      <c r="B2" s="12"/>
      <c r="C2" s="3" t="s">
        <v>116</v>
      </c>
      <c r="E2" s="4" t="s">
        <v>117</v>
      </c>
      <c r="F2" s="4"/>
      <c r="G2" s="4"/>
      <c r="I2" s="4" t="s">
        <v>118</v>
      </c>
      <c r="J2" s="4"/>
      <c r="K2" s="4"/>
    </row>
    <row r="3" spans="1:10" ht="15">
      <c r="A3" t="s">
        <v>119</v>
      </c>
      <c r="C3" t="s">
        <v>120</v>
      </c>
      <c r="F3" t="s">
        <v>121</v>
      </c>
      <c r="J3" t="s">
        <v>122</v>
      </c>
    </row>
    <row r="4" spans="1:11" ht="15">
      <c r="A4" t="s">
        <v>123</v>
      </c>
      <c r="B4" s="10"/>
      <c r="C4" s="6" t="s">
        <v>124</v>
      </c>
      <c r="E4" s="10"/>
      <c r="F4" s="10" t="s">
        <v>125</v>
      </c>
      <c r="G4" s="10"/>
      <c r="I4" s="10"/>
      <c r="J4" s="10" t="s">
        <v>126</v>
      </c>
      <c r="K4" s="10"/>
    </row>
    <row r="5" spans="1:10" ht="15">
      <c r="A5" t="s">
        <v>10</v>
      </c>
      <c r="C5" t="s">
        <v>127</v>
      </c>
      <c r="F5" t="s">
        <v>128</v>
      </c>
      <c r="J5" t="s">
        <v>129</v>
      </c>
    </row>
  </sheetData>
  <sheetProtection selectLockedCells="1" selectUnlockedCells="1"/>
  <mergeCells count="2">
    <mergeCell ref="E2:G2"/>
    <mergeCell ref="I2:K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17.7109375" style="0" customWidth="1"/>
    <col min="2" max="2" width="1.7109375" style="0" customWidth="1"/>
    <col min="3" max="3" width="26.7109375" style="0" customWidth="1"/>
    <col min="4" max="4" width="1.7109375" style="0" customWidth="1"/>
    <col min="5" max="5" width="25.7109375" style="0" customWidth="1"/>
    <col min="6" max="6" width="1.7109375" style="0" customWidth="1"/>
    <col min="7" max="7" width="36.7109375" style="0" customWidth="1"/>
    <col min="8" max="16384" width="8.7109375" style="0" customWidth="1"/>
  </cols>
  <sheetData>
    <row r="2" spans="1:7" ht="39.75" customHeight="1">
      <c r="A2" t="s">
        <v>130</v>
      </c>
      <c r="E2" t="s">
        <v>119</v>
      </c>
      <c r="G2" s="1" t="s">
        <v>131</v>
      </c>
    </row>
    <row r="3" spans="1:6" ht="15">
      <c r="A3" t="s">
        <v>132</v>
      </c>
      <c r="B3" s="3" t="s">
        <v>133</v>
      </c>
      <c r="D3" s="3" t="s">
        <v>134</v>
      </c>
      <c r="E3" t="s">
        <v>135</v>
      </c>
      <c r="F3" s="3" t="e">
        <f>#N/A</f>
        <v>#N/A</v>
      </c>
    </row>
    <row r="4" spans="1:5" ht="15">
      <c r="A4" t="s">
        <v>136</v>
      </c>
      <c r="E4" t="s">
        <v>122</v>
      </c>
    </row>
    <row r="5" spans="1:7" ht="39.75" customHeight="1">
      <c r="A5" t="s">
        <v>137</v>
      </c>
      <c r="C5" t="s">
        <v>138</v>
      </c>
      <c r="E5" t="s">
        <v>123</v>
      </c>
      <c r="G5" s="1" t="s">
        <v>139</v>
      </c>
    </row>
    <row r="6" spans="1:6" ht="15">
      <c r="A6" t="s">
        <v>140</v>
      </c>
      <c r="B6" s="3" t="s">
        <v>133</v>
      </c>
      <c r="C6" t="s">
        <v>141</v>
      </c>
      <c r="D6" s="3" t="s">
        <v>134</v>
      </c>
      <c r="E6" t="s">
        <v>135</v>
      </c>
      <c r="F6" s="3" t="e">
        <f>#N/A</f>
        <v>#N/A</v>
      </c>
    </row>
    <row r="7" spans="1:5" ht="15">
      <c r="A7" t="s">
        <v>142</v>
      </c>
      <c r="C7" t="s">
        <v>114</v>
      </c>
      <c r="E7" t="s">
        <v>126</v>
      </c>
    </row>
    <row r="8" spans="1:7" ht="39.75" customHeight="1">
      <c r="A8" t="s">
        <v>143</v>
      </c>
      <c r="E8" t="s">
        <v>10</v>
      </c>
      <c r="G8" s="1" t="s">
        <v>144</v>
      </c>
    </row>
    <row r="9" spans="1:6" ht="15">
      <c r="A9" t="s">
        <v>145</v>
      </c>
      <c r="B9" s="3" t="s">
        <v>133</v>
      </c>
      <c r="D9" s="3" t="s">
        <v>134</v>
      </c>
      <c r="E9" t="s">
        <v>135</v>
      </c>
      <c r="F9" s="3" t="e">
        <f>#N/A</f>
        <v>#N/A</v>
      </c>
    </row>
    <row r="10" spans="1:5" ht="15">
      <c r="A10" t="s">
        <v>146</v>
      </c>
      <c r="E10" t="s">
        <v>129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7109375" style="0" customWidth="1"/>
    <col min="4" max="4" width="8.7109375" style="0" customWidth="1"/>
    <col min="5" max="5" width="13.7109375" style="0" customWidth="1"/>
    <col min="6" max="6" width="8.7109375" style="0" customWidth="1"/>
    <col min="7" max="7" width="10.7109375" style="0" customWidth="1"/>
    <col min="8" max="8" width="8.7109375" style="0" customWidth="1"/>
    <col min="9" max="9" width="11.7109375" style="0" customWidth="1"/>
    <col min="10" max="10" width="8.7109375" style="0" customWidth="1"/>
    <col min="11" max="11" width="10.7109375" style="0" customWidth="1"/>
    <col min="12" max="12" width="8.7109375" style="0" customWidth="1"/>
    <col min="13" max="13" width="11.7109375" style="0" customWidth="1"/>
    <col min="14" max="16384" width="8.7109375" style="0" customWidth="1"/>
  </cols>
  <sheetData>
    <row r="2" spans="2:13" ht="15">
      <c r="B2" s="12"/>
      <c r="C2" s="5" t="s">
        <v>147</v>
      </c>
      <c r="D2" s="5"/>
      <c r="E2" s="5"/>
      <c r="F2" s="12"/>
      <c r="G2" s="5" t="s">
        <v>148</v>
      </c>
      <c r="H2" s="5"/>
      <c r="I2" s="5"/>
      <c r="J2" s="12"/>
      <c r="K2" s="5" t="s">
        <v>149</v>
      </c>
      <c r="L2" s="5"/>
      <c r="M2" s="5"/>
    </row>
    <row r="3" spans="2:13" ht="15">
      <c r="B3" s="12"/>
      <c r="C3" s="4" t="s">
        <v>132</v>
      </c>
      <c r="D3" s="4"/>
      <c r="E3" s="4"/>
      <c r="F3" s="12"/>
      <c r="G3" s="4" t="s">
        <v>140</v>
      </c>
      <c r="H3" s="4"/>
      <c r="I3" s="4"/>
      <c r="J3" s="12"/>
      <c r="K3" s="4" t="s">
        <v>145</v>
      </c>
      <c r="L3" s="4"/>
      <c r="M3" s="4"/>
    </row>
    <row r="4" spans="2:13" ht="15">
      <c r="B4" s="6"/>
      <c r="C4" s="12" t="s">
        <v>63</v>
      </c>
      <c r="D4" s="6"/>
      <c r="E4" s="12" t="s">
        <v>150</v>
      </c>
      <c r="F4" s="6"/>
      <c r="G4" s="12" t="s">
        <v>63</v>
      </c>
      <c r="H4" s="6"/>
      <c r="I4" s="12" t="s">
        <v>151</v>
      </c>
      <c r="J4" s="6"/>
      <c r="K4" s="12" t="s">
        <v>63</v>
      </c>
      <c r="L4" s="6"/>
      <c r="M4" s="12" t="s">
        <v>151</v>
      </c>
    </row>
    <row r="5" spans="2:13" ht="15">
      <c r="B5" s="12"/>
      <c r="C5" s="12" t="s">
        <v>152</v>
      </c>
      <c r="D5" s="12"/>
      <c r="E5" s="12" t="s">
        <v>153</v>
      </c>
      <c r="F5" s="12"/>
      <c r="G5" s="12" t="s">
        <v>152</v>
      </c>
      <c r="H5" s="12"/>
      <c r="I5" s="12" t="s">
        <v>152</v>
      </c>
      <c r="J5" s="12"/>
      <c r="K5" s="12" t="s">
        <v>152</v>
      </c>
      <c r="L5" s="12"/>
      <c r="M5" s="12" t="s">
        <v>152</v>
      </c>
    </row>
    <row r="6" spans="2:13" ht="15">
      <c r="B6" s="12"/>
      <c r="C6" s="3" t="s">
        <v>154</v>
      </c>
      <c r="D6" s="12"/>
      <c r="E6" s="3" t="s">
        <v>155</v>
      </c>
      <c r="F6" s="12"/>
      <c r="G6" s="3" t="s">
        <v>154</v>
      </c>
      <c r="H6" s="12"/>
      <c r="I6" s="3" t="s">
        <v>156</v>
      </c>
      <c r="J6" s="12"/>
      <c r="K6" s="3" t="s">
        <v>154</v>
      </c>
      <c r="L6" s="12"/>
      <c r="M6" s="3" t="s">
        <v>156</v>
      </c>
    </row>
    <row r="7" spans="1:13" ht="15">
      <c r="A7" t="s">
        <v>85</v>
      </c>
      <c r="C7" s="22">
        <v>6627</v>
      </c>
      <c r="E7" s="22">
        <v>8118</v>
      </c>
      <c r="G7" s="22">
        <v>5776</v>
      </c>
      <c r="I7" s="22">
        <v>6370</v>
      </c>
      <c r="K7" s="22">
        <v>12350</v>
      </c>
      <c r="M7" s="22">
        <v>12992</v>
      </c>
    </row>
    <row r="8" spans="1:13" ht="15">
      <c r="A8" t="s">
        <v>87</v>
      </c>
      <c r="B8" s="6"/>
      <c r="C8" s="18">
        <v>7149</v>
      </c>
      <c r="D8" s="6"/>
      <c r="E8" s="18">
        <v>8757</v>
      </c>
      <c r="F8" s="6"/>
      <c r="G8" s="18">
        <v>4813</v>
      </c>
      <c r="H8" s="6"/>
      <c r="I8" s="18">
        <v>5308</v>
      </c>
      <c r="J8" s="6"/>
      <c r="K8" s="18">
        <v>3694</v>
      </c>
      <c r="L8" s="6"/>
      <c r="M8" s="18">
        <v>3886</v>
      </c>
    </row>
    <row r="9" spans="1:13" ht="15">
      <c r="A9" t="s">
        <v>89</v>
      </c>
      <c r="C9" s="22">
        <v>5361</v>
      </c>
      <c r="E9" s="22">
        <v>6567</v>
      </c>
      <c r="G9" s="22">
        <v>3850</v>
      </c>
      <c r="I9" s="22">
        <v>4246</v>
      </c>
      <c r="K9" s="22">
        <v>2969</v>
      </c>
      <c r="M9" s="22">
        <v>3123</v>
      </c>
    </row>
    <row r="10" spans="1:13" ht="15">
      <c r="A10" t="s">
        <v>90</v>
      </c>
      <c r="B10" s="6"/>
      <c r="C10" s="18">
        <v>4766</v>
      </c>
      <c r="D10" s="6"/>
      <c r="E10" s="18">
        <v>5838</v>
      </c>
      <c r="F10" s="6"/>
      <c r="G10" s="18">
        <v>2888</v>
      </c>
      <c r="H10" s="6"/>
      <c r="I10" s="18">
        <v>3185</v>
      </c>
      <c r="J10" s="6"/>
      <c r="K10" s="18">
        <v>1979</v>
      </c>
      <c r="L10" s="6"/>
      <c r="M10" s="18">
        <v>2081</v>
      </c>
    </row>
    <row r="11" spans="1:13" ht="15">
      <c r="A11" t="s">
        <v>91</v>
      </c>
      <c r="C11" t="s">
        <v>34</v>
      </c>
      <c r="E11" t="s">
        <v>34</v>
      </c>
      <c r="G11" t="s">
        <v>34</v>
      </c>
      <c r="I11" t="s">
        <v>34</v>
      </c>
      <c r="K11" s="22">
        <v>3694</v>
      </c>
      <c r="M11" s="22">
        <v>3886</v>
      </c>
    </row>
  </sheetData>
  <sheetProtection selectLockedCells="1" selectUnlockedCells="1"/>
  <mergeCells count="6">
    <mergeCell ref="C2:E2"/>
    <mergeCell ref="G2:I2"/>
    <mergeCell ref="K2:M2"/>
    <mergeCell ref="C3:E3"/>
    <mergeCell ref="G3:I3"/>
    <mergeCell ref="K3:M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4" t="s">
        <v>157</v>
      </c>
      <c r="B2" s="4"/>
      <c r="C2" s="4"/>
      <c r="D2" s="4"/>
      <c r="E2" s="4"/>
      <c r="F2" s="4"/>
    </row>
    <row r="4" spans="1:2" ht="15">
      <c r="A4" t="s">
        <v>2</v>
      </c>
      <c r="B4" t="s">
        <v>158</v>
      </c>
    </row>
    <row r="5" spans="1:2" ht="15">
      <c r="A5" t="s">
        <v>2</v>
      </c>
      <c r="B5" t="s">
        <v>159</v>
      </c>
    </row>
    <row r="6" spans="1:2" ht="15">
      <c r="A6" t="s">
        <v>2</v>
      </c>
      <c r="B6" t="s">
        <v>160</v>
      </c>
    </row>
    <row r="7" spans="1:2" ht="15">
      <c r="A7" t="s">
        <v>2</v>
      </c>
      <c r="B7" t="s">
        <v>161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100.8515625" style="0" customWidth="1"/>
    <col min="2" max="2" width="98.8515625" style="0" customWidth="1"/>
    <col min="3" max="3" width="11.7109375" style="0" customWidth="1"/>
    <col min="4" max="4" width="4.7109375" style="0" customWidth="1"/>
    <col min="5" max="6" width="10.7109375" style="0" customWidth="1"/>
    <col min="7" max="7" width="12.7109375" style="0" customWidth="1"/>
    <col min="8" max="8" width="10.7109375" style="0" customWidth="1"/>
    <col min="9" max="9" width="20.7109375" style="0" customWidth="1"/>
    <col min="10" max="10" width="10.7109375" style="0" customWidth="1"/>
    <col min="11" max="11" width="42.7109375" style="0" customWidth="1"/>
    <col min="12" max="12" width="10.7109375" style="0" customWidth="1"/>
    <col min="13" max="13" width="26.7109375" style="0" customWidth="1"/>
    <col min="14" max="16" width="10.7109375" style="0" customWidth="1"/>
    <col min="17" max="16384" width="8.7109375" style="0" customWidth="1"/>
  </cols>
  <sheetData>
    <row r="2" spans="1:6" ht="15">
      <c r="A2" s="4" t="s">
        <v>162</v>
      </c>
      <c r="B2" s="4"/>
      <c r="C2" s="4"/>
      <c r="D2" s="4"/>
      <c r="E2" s="4"/>
      <c r="F2" s="4"/>
    </row>
    <row r="4" spans="1:15" ht="39.75" customHeight="1">
      <c r="A4" t="s">
        <v>163</v>
      </c>
      <c r="C4" s="23" t="s">
        <v>164</v>
      </c>
      <c r="D4" s="6"/>
      <c r="E4" s="23" t="s">
        <v>165</v>
      </c>
      <c r="F4" s="6"/>
      <c r="G4" s="23" t="s">
        <v>166</v>
      </c>
      <c r="H4" s="6"/>
      <c r="I4" s="23" t="s">
        <v>167</v>
      </c>
      <c r="J4" s="6"/>
      <c r="K4" s="23" t="s">
        <v>168</v>
      </c>
      <c r="L4" s="6"/>
      <c r="M4" s="23" t="s">
        <v>169</v>
      </c>
      <c r="N4" s="6"/>
      <c r="O4" s="24" t="s">
        <v>170</v>
      </c>
    </row>
    <row r="5" spans="1:15" ht="39.75" customHeight="1">
      <c r="A5" s="1" t="s">
        <v>171</v>
      </c>
      <c r="C5">
        <v>2019</v>
      </c>
      <c r="E5" s="22">
        <v>819711</v>
      </c>
      <c r="G5" t="s">
        <v>17</v>
      </c>
      <c r="I5" s="22">
        <v>7066886</v>
      </c>
      <c r="K5" s="22">
        <v>1102200</v>
      </c>
      <c r="M5" s="22">
        <v>32961</v>
      </c>
      <c r="O5" s="22">
        <v>9021758</v>
      </c>
    </row>
    <row r="6" spans="3:15" ht="15">
      <c r="C6">
        <v>2018</v>
      </c>
      <c r="E6" s="22">
        <v>659846</v>
      </c>
      <c r="G6" s="22">
        <v>1200</v>
      </c>
      <c r="I6" s="22">
        <v>10601052</v>
      </c>
      <c r="K6" s="22">
        <v>724711</v>
      </c>
      <c r="M6" s="22">
        <v>358897</v>
      </c>
      <c r="O6" s="22">
        <v>12345706</v>
      </c>
    </row>
    <row r="7" spans="3:15" ht="15">
      <c r="C7">
        <v>2017</v>
      </c>
      <c r="E7" s="22">
        <v>423231</v>
      </c>
      <c r="G7" t="s">
        <v>17</v>
      </c>
      <c r="I7" s="22">
        <v>4272160</v>
      </c>
      <c r="K7" s="22">
        <v>285390</v>
      </c>
      <c r="M7" s="22">
        <v>54159</v>
      </c>
      <c r="O7" s="22">
        <v>5034940</v>
      </c>
    </row>
    <row r="8" spans="1:15" ht="39.75" customHeight="1">
      <c r="A8" s="1" t="s">
        <v>172</v>
      </c>
      <c r="C8" s="10">
        <v>2019</v>
      </c>
      <c r="D8" s="10"/>
      <c r="E8" s="25">
        <v>599246</v>
      </c>
      <c r="F8" s="10"/>
      <c r="G8" s="10" t="s">
        <v>17</v>
      </c>
      <c r="H8" s="10"/>
      <c r="I8" s="25">
        <v>3890605</v>
      </c>
      <c r="J8" s="10"/>
      <c r="K8" s="25">
        <v>483120</v>
      </c>
      <c r="L8" s="10"/>
      <c r="M8" s="25">
        <v>32802</v>
      </c>
      <c r="N8" s="10"/>
      <c r="O8" s="22">
        <v>5005773</v>
      </c>
    </row>
    <row r="9" spans="3:15" ht="15">
      <c r="C9" s="10">
        <v>2018</v>
      </c>
      <c r="D9" s="10"/>
      <c r="E9" s="25">
        <v>586446</v>
      </c>
      <c r="F9" s="10"/>
      <c r="G9" s="10" t="s">
        <v>17</v>
      </c>
      <c r="H9" s="10"/>
      <c r="I9" s="25">
        <v>3535328</v>
      </c>
      <c r="J9" s="10"/>
      <c r="K9" s="25">
        <v>430565</v>
      </c>
      <c r="L9" s="10"/>
      <c r="M9" s="25">
        <v>38185</v>
      </c>
      <c r="N9" s="10"/>
      <c r="O9" s="22">
        <v>4590524</v>
      </c>
    </row>
    <row r="10" spans="3:15" ht="15">
      <c r="C10" s="10">
        <v>2017</v>
      </c>
      <c r="D10" s="10"/>
      <c r="E10" s="25">
        <v>574385</v>
      </c>
      <c r="F10" s="10"/>
      <c r="G10" s="10" t="s">
        <v>17</v>
      </c>
      <c r="H10" s="10"/>
      <c r="I10" s="25">
        <v>4335028</v>
      </c>
      <c r="J10" s="10"/>
      <c r="K10" s="25">
        <v>387315</v>
      </c>
      <c r="L10" s="10"/>
      <c r="M10" s="25">
        <v>88146</v>
      </c>
      <c r="N10" s="10"/>
      <c r="O10" s="22">
        <v>5384874</v>
      </c>
    </row>
    <row r="11" spans="2:16" ht="39.75" customHeight="1">
      <c r="B11" s="1" t="s">
        <v>173</v>
      </c>
      <c r="D11">
        <v>2019</v>
      </c>
      <c r="F11" s="22">
        <v>569915</v>
      </c>
      <c r="H11" t="s">
        <v>17</v>
      </c>
      <c r="J11" s="22">
        <v>3062510</v>
      </c>
      <c r="L11" s="22">
        <v>459360</v>
      </c>
      <c r="N11" s="22">
        <v>50861</v>
      </c>
      <c r="P11" s="22">
        <v>4142646</v>
      </c>
    </row>
    <row r="12" spans="3:15" ht="15">
      <c r="C12">
        <v>2018</v>
      </c>
      <c r="E12" s="22">
        <v>558480</v>
      </c>
      <c r="G12" s="22">
        <v>900</v>
      </c>
      <c r="I12" s="22">
        <v>2469381</v>
      </c>
      <c r="K12" s="22">
        <v>410027</v>
      </c>
      <c r="M12" s="22">
        <v>69581</v>
      </c>
      <c r="O12" s="22">
        <v>3508369</v>
      </c>
    </row>
    <row r="13" spans="3:15" ht="15">
      <c r="C13">
        <v>2017</v>
      </c>
      <c r="E13" s="22">
        <v>547033</v>
      </c>
      <c r="G13" t="s">
        <v>17</v>
      </c>
      <c r="I13" s="22">
        <v>3882746</v>
      </c>
      <c r="K13" s="22">
        <v>368872</v>
      </c>
      <c r="M13" s="22">
        <v>136771</v>
      </c>
      <c r="O13" s="22">
        <v>4935422</v>
      </c>
    </row>
    <row r="14" spans="1:16" ht="39.75" customHeight="1">
      <c r="A14" s="1" t="s">
        <v>174</v>
      </c>
      <c r="D14" s="10">
        <v>2019</v>
      </c>
      <c r="E14" s="10"/>
      <c r="F14" s="25">
        <v>495762</v>
      </c>
      <c r="G14" s="10"/>
      <c r="H14" s="25">
        <v>1200</v>
      </c>
      <c r="I14" s="10"/>
      <c r="J14" s="25">
        <v>2279150</v>
      </c>
      <c r="K14" s="10"/>
      <c r="L14" s="25">
        <v>399168</v>
      </c>
      <c r="M14" s="10"/>
      <c r="N14" s="25">
        <v>7291</v>
      </c>
      <c r="O14" s="10"/>
      <c r="P14" s="22">
        <v>3182571</v>
      </c>
    </row>
    <row r="15" spans="3:15" ht="15">
      <c r="C15" s="10">
        <v>2018</v>
      </c>
      <c r="D15" s="10"/>
      <c r="E15" s="25">
        <v>488565</v>
      </c>
      <c r="F15" s="10"/>
      <c r="G15" s="10" t="s">
        <v>17</v>
      </c>
      <c r="H15" s="10"/>
      <c r="I15" s="25">
        <v>1915351</v>
      </c>
      <c r="J15" s="10"/>
      <c r="K15" s="25">
        <v>358682</v>
      </c>
      <c r="L15" s="10"/>
      <c r="M15" s="25">
        <v>5584</v>
      </c>
      <c r="N15" s="10"/>
      <c r="O15" s="22">
        <v>2768182</v>
      </c>
    </row>
    <row r="16" spans="2:16" ht="39.75" customHeight="1">
      <c r="B16" s="1" t="s">
        <v>175</v>
      </c>
      <c r="D16">
        <v>2019</v>
      </c>
      <c r="F16" s="22">
        <v>361539</v>
      </c>
      <c r="H16" s="22">
        <v>50000</v>
      </c>
      <c r="J16" s="22">
        <v>2026238</v>
      </c>
      <c r="L16" s="22">
        <v>289026</v>
      </c>
      <c r="N16" s="22">
        <v>7326</v>
      </c>
      <c r="P16" s="22">
        <v>2734129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S33"/>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9.7109375" style="0" customWidth="1"/>
    <col min="4" max="4" width="8.7109375" style="0" customWidth="1"/>
    <col min="5" max="5" width="9.7109375" style="0" customWidth="1"/>
    <col min="6" max="6" width="8.7109375" style="0" customWidth="1"/>
    <col min="7" max="7" width="10.7109375" style="0" customWidth="1"/>
    <col min="8" max="8" width="8.7109375" style="0" customWidth="1"/>
    <col min="9" max="9" width="11.7109375" style="0" customWidth="1"/>
    <col min="10" max="10" width="8.7109375" style="0" customWidth="1"/>
    <col min="11" max="11" width="9.7109375" style="0" customWidth="1"/>
    <col min="12" max="12" width="8.7109375" style="0" customWidth="1"/>
    <col min="13" max="13" width="10.7109375" style="0" customWidth="1"/>
    <col min="14" max="14" width="8.7109375" style="0" customWidth="1"/>
    <col min="15" max="15" width="11.7109375" style="0" customWidth="1"/>
    <col min="16" max="16" width="8.7109375" style="0" customWidth="1"/>
    <col min="17" max="17" width="12.7109375" style="0" customWidth="1"/>
    <col min="18" max="18" width="8.7109375" style="0" customWidth="1"/>
    <col min="19" max="19" width="10.7109375" style="0" customWidth="1"/>
    <col min="20" max="16384" width="8.7109375" style="0" customWidth="1"/>
  </cols>
  <sheetData>
    <row r="2" spans="1:6" ht="15">
      <c r="A2" s="4" t="s">
        <v>176</v>
      </c>
      <c r="B2" s="4"/>
      <c r="C2" s="4"/>
      <c r="D2" s="4"/>
      <c r="E2" s="4"/>
      <c r="F2" s="4"/>
    </row>
    <row r="4" spans="5:16" ht="39.75" customHeight="1">
      <c r="E4" s="26" t="s">
        <v>177</v>
      </c>
      <c r="F4" s="26"/>
      <c r="G4" s="26"/>
      <c r="H4" s="26"/>
      <c r="I4" s="26"/>
      <c r="J4" s="3"/>
      <c r="K4" s="26" t="s">
        <v>178</v>
      </c>
      <c r="L4" s="26"/>
      <c r="M4" s="26"/>
      <c r="N4" s="26"/>
      <c r="O4" s="26"/>
      <c r="P4" s="3"/>
    </row>
    <row r="5" spans="17:18" ht="15">
      <c r="Q5" s="3" t="s">
        <v>179</v>
      </c>
      <c r="R5" s="3"/>
    </row>
    <row r="6" spans="17:19" ht="15">
      <c r="Q6" s="3" t="s">
        <v>180</v>
      </c>
      <c r="R6" s="3"/>
      <c r="S6" s="3" t="s">
        <v>181</v>
      </c>
    </row>
    <row r="7" spans="17:19" ht="15">
      <c r="Q7" s="3" t="s">
        <v>182</v>
      </c>
      <c r="R7" s="3"/>
      <c r="S7" s="3" t="s">
        <v>183</v>
      </c>
    </row>
    <row r="8" spans="17:19" ht="15">
      <c r="Q8" s="3" t="s">
        <v>152</v>
      </c>
      <c r="R8" s="3"/>
      <c r="S8" s="3" t="s">
        <v>184</v>
      </c>
    </row>
    <row r="9" spans="2:19" ht="15">
      <c r="B9" s="3"/>
      <c r="C9" s="3" t="s">
        <v>185</v>
      </c>
      <c r="D9" s="3"/>
      <c r="E9" s="3" t="s">
        <v>186</v>
      </c>
      <c r="J9" s="3"/>
      <c r="K9" s="3" t="s">
        <v>186</v>
      </c>
      <c r="L9" s="3"/>
      <c r="M9" s="3" t="s">
        <v>63</v>
      </c>
      <c r="Q9" s="3" t="s">
        <v>187</v>
      </c>
      <c r="R9" s="3"/>
      <c r="S9" s="3" t="s">
        <v>188</v>
      </c>
    </row>
    <row r="10" spans="1:19" ht="15">
      <c r="A10" s="3" t="s">
        <v>189</v>
      </c>
      <c r="C10" s="3" t="s">
        <v>190</v>
      </c>
      <c r="E10" s="3" t="s">
        <v>191</v>
      </c>
      <c r="G10" s="3" t="s">
        <v>192</v>
      </c>
      <c r="I10" s="3" t="s">
        <v>193</v>
      </c>
      <c r="K10" s="3" t="s">
        <v>191</v>
      </c>
      <c r="M10" s="3" t="s">
        <v>194</v>
      </c>
      <c r="O10" s="3" t="s">
        <v>195</v>
      </c>
      <c r="Q10" s="3" t="s">
        <v>196</v>
      </c>
      <c r="S10" s="3" t="s">
        <v>197</v>
      </c>
    </row>
    <row r="11" spans="1:19" ht="15">
      <c r="A11" t="s">
        <v>198</v>
      </c>
      <c r="C11" t="s">
        <v>199</v>
      </c>
      <c r="E11" t="s">
        <v>17</v>
      </c>
      <c r="G11" t="s">
        <v>17</v>
      </c>
      <c r="I11" t="s">
        <v>17</v>
      </c>
      <c r="K11" t="s">
        <v>17</v>
      </c>
      <c r="M11" t="s">
        <v>17</v>
      </c>
      <c r="O11" t="s">
        <v>17</v>
      </c>
      <c r="Q11" s="22">
        <v>24699</v>
      </c>
      <c r="S11" s="22">
        <v>3347702</v>
      </c>
    </row>
    <row r="12" spans="1:19" ht="15">
      <c r="A12" t="s">
        <v>200</v>
      </c>
      <c r="C12" t="s">
        <v>199</v>
      </c>
      <c r="E12" t="s">
        <v>17</v>
      </c>
      <c r="G12" t="s">
        <v>17</v>
      </c>
      <c r="I12" t="s">
        <v>17</v>
      </c>
      <c r="K12" t="s">
        <v>17</v>
      </c>
      <c r="M12" s="22">
        <v>6627</v>
      </c>
      <c r="O12" s="22">
        <v>11928</v>
      </c>
      <c r="Q12" t="s">
        <v>17</v>
      </c>
      <c r="S12" s="22">
        <v>1059856</v>
      </c>
    </row>
    <row r="13" spans="3:19" ht="15">
      <c r="C13" t="s">
        <v>199</v>
      </c>
      <c r="E13" t="s">
        <v>17</v>
      </c>
      <c r="G13" t="s">
        <v>17</v>
      </c>
      <c r="I13" t="s">
        <v>17</v>
      </c>
      <c r="K13" t="s">
        <v>17</v>
      </c>
      <c r="M13" s="22">
        <v>5776</v>
      </c>
      <c r="O13" s="22">
        <v>10396</v>
      </c>
      <c r="Q13" t="s">
        <v>17</v>
      </c>
      <c r="S13" s="22">
        <v>842025</v>
      </c>
    </row>
    <row r="14" spans="3:19" ht="15">
      <c r="C14" t="s">
        <v>199</v>
      </c>
      <c r="E14" t="s">
        <v>17</v>
      </c>
      <c r="G14" t="s">
        <v>17</v>
      </c>
      <c r="I14" t="s">
        <v>17</v>
      </c>
      <c r="K14" t="s">
        <v>17</v>
      </c>
      <c r="M14" s="22">
        <v>12350</v>
      </c>
      <c r="O14" s="22">
        <v>22230</v>
      </c>
      <c r="Q14" t="s">
        <v>17</v>
      </c>
      <c r="S14" s="22">
        <v>1817303</v>
      </c>
    </row>
    <row r="15" spans="5:9" ht="15">
      <c r="E15" t="s">
        <v>17</v>
      </c>
      <c r="G15" s="22">
        <v>1043750</v>
      </c>
      <c r="I15" s="22">
        <v>2087500</v>
      </c>
    </row>
    <row r="16" spans="1:19" ht="15">
      <c r="A16" t="s">
        <v>201</v>
      </c>
      <c r="C16" t="s">
        <v>199</v>
      </c>
      <c r="E16" t="s">
        <v>17</v>
      </c>
      <c r="G16" t="s">
        <v>17</v>
      </c>
      <c r="I16" t="s">
        <v>17</v>
      </c>
      <c r="K16" t="s">
        <v>17</v>
      </c>
      <c r="M16" t="s">
        <v>17</v>
      </c>
      <c r="O16" t="s">
        <v>17</v>
      </c>
      <c r="Q16" s="22">
        <v>11082</v>
      </c>
      <c r="S16" s="22">
        <v>1502054</v>
      </c>
    </row>
    <row r="17" spans="1:19" ht="15">
      <c r="A17" t="s">
        <v>202</v>
      </c>
      <c r="C17" t="s">
        <v>199</v>
      </c>
      <c r="E17" t="s">
        <v>17</v>
      </c>
      <c r="G17" t="s">
        <v>17</v>
      </c>
      <c r="I17" t="s">
        <v>17</v>
      </c>
      <c r="K17" t="s">
        <v>17</v>
      </c>
      <c r="M17" s="22">
        <v>7149</v>
      </c>
      <c r="O17" s="22">
        <v>12868</v>
      </c>
      <c r="Q17" t="s">
        <v>17</v>
      </c>
      <c r="S17" s="22">
        <v>1143340</v>
      </c>
    </row>
    <row r="18" spans="3:19" ht="15">
      <c r="C18" t="s">
        <v>199</v>
      </c>
      <c r="E18" t="s">
        <v>17</v>
      </c>
      <c r="G18" t="s">
        <v>17</v>
      </c>
      <c r="I18" t="s">
        <v>17</v>
      </c>
      <c r="K18" t="s">
        <v>17</v>
      </c>
      <c r="M18" s="22">
        <v>4813</v>
      </c>
      <c r="O18" s="22">
        <v>8663</v>
      </c>
      <c r="Q18" t="s">
        <v>17</v>
      </c>
      <c r="S18" s="22">
        <v>701639</v>
      </c>
    </row>
    <row r="19" spans="3:19" ht="15">
      <c r="C19" t="s">
        <v>199</v>
      </c>
      <c r="E19" t="s">
        <v>17</v>
      </c>
      <c r="G19" t="s">
        <v>17</v>
      </c>
      <c r="I19" t="s">
        <v>17</v>
      </c>
      <c r="K19" t="s">
        <v>17</v>
      </c>
      <c r="M19" s="22">
        <v>3694</v>
      </c>
      <c r="O19" s="22">
        <v>6649</v>
      </c>
      <c r="Q19" t="s">
        <v>17</v>
      </c>
      <c r="S19" s="22">
        <v>543572</v>
      </c>
    </row>
    <row r="20" spans="5:9" ht="15">
      <c r="E20" t="s">
        <v>17</v>
      </c>
      <c r="G20" s="22">
        <v>457500</v>
      </c>
      <c r="I20" s="22">
        <v>915000</v>
      </c>
    </row>
    <row r="21" spans="1:19" ht="15">
      <c r="A21" t="s">
        <v>203</v>
      </c>
      <c r="C21" t="s">
        <v>199</v>
      </c>
      <c r="E21" t="s">
        <v>17</v>
      </c>
      <c r="G21" t="s">
        <v>17</v>
      </c>
      <c r="I21" t="s">
        <v>17</v>
      </c>
      <c r="K21" t="s">
        <v>17</v>
      </c>
      <c r="M21" t="s">
        <v>17</v>
      </c>
      <c r="O21" t="s">
        <v>17</v>
      </c>
      <c r="Q21" s="22">
        <v>8905</v>
      </c>
      <c r="S21" s="22">
        <v>1206984</v>
      </c>
    </row>
    <row r="22" spans="1:19" ht="15">
      <c r="A22" t="s">
        <v>204</v>
      </c>
      <c r="C22" t="s">
        <v>199</v>
      </c>
      <c r="E22" t="s">
        <v>17</v>
      </c>
      <c r="G22" t="s">
        <v>17</v>
      </c>
      <c r="I22" t="s">
        <v>17</v>
      </c>
      <c r="K22" t="s">
        <v>17</v>
      </c>
      <c r="M22" s="22">
        <v>5361</v>
      </c>
      <c r="O22" s="22">
        <v>9649</v>
      </c>
      <c r="Q22" t="s">
        <v>17</v>
      </c>
      <c r="S22" s="22">
        <v>857385</v>
      </c>
    </row>
    <row r="23" spans="3:19" ht="15">
      <c r="C23" t="s">
        <v>199</v>
      </c>
      <c r="E23" t="s">
        <v>17</v>
      </c>
      <c r="G23" t="s">
        <v>17</v>
      </c>
      <c r="I23" t="s">
        <v>17</v>
      </c>
      <c r="K23" t="s">
        <v>17</v>
      </c>
      <c r="M23" s="22">
        <v>3850</v>
      </c>
      <c r="O23" s="22">
        <v>6930</v>
      </c>
      <c r="Q23" t="s">
        <v>17</v>
      </c>
      <c r="S23" s="22">
        <v>561253</v>
      </c>
    </row>
    <row r="24" spans="3:19" ht="15">
      <c r="C24" t="s">
        <v>199</v>
      </c>
      <c r="E24" t="s">
        <v>17</v>
      </c>
      <c r="G24" t="s">
        <v>17</v>
      </c>
      <c r="I24" t="s">
        <v>17</v>
      </c>
      <c r="K24" t="s">
        <v>17</v>
      </c>
      <c r="M24" s="22">
        <v>2969</v>
      </c>
      <c r="O24" s="22">
        <v>5344</v>
      </c>
      <c r="Q24" t="s">
        <v>17</v>
      </c>
      <c r="S24" s="22">
        <v>436888</v>
      </c>
    </row>
    <row r="25" spans="5:9" ht="15">
      <c r="E25" t="s">
        <v>17</v>
      </c>
      <c r="G25" s="22">
        <v>435000</v>
      </c>
      <c r="I25" s="22">
        <v>870000</v>
      </c>
    </row>
    <row r="26" spans="1:19" ht="15">
      <c r="A26" t="s">
        <v>205</v>
      </c>
      <c r="C26" t="s">
        <v>199</v>
      </c>
      <c r="E26" t="s">
        <v>17</v>
      </c>
      <c r="G26" t="s">
        <v>17</v>
      </c>
      <c r="I26" t="s">
        <v>17</v>
      </c>
      <c r="K26" t="s">
        <v>17</v>
      </c>
      <c r="M26" t="s">
        <v>17</v>
      </c>
      <c r="O26" t="s">
        <v>17</v>
      </c>
      <c r="Q26" s="22">
        <v>5937</v>
      </c>
      <c r="S26" s="22">
        <v>804701</v>
      </c>
    </row>
    <row r="27" spans="1:19" ht="15">
      <c r="A27" t="s">
        <v>206</v>
      </c>
      <c r="C27" t="s">
        <v>199</v>
      </c>
      <c r="E27" t="s">
        <v>17</v>
      </c>
      <c r="G27" t="s">
        <v>17</v>
      </c>
      <c r="I27" t="s">
        <v>17</v>
      </c>
      <c r="K27" t="s">
        <v>17</v>
      </c>
      <c r="M27" s="22">
        <v>4766</v>
      </c>
      <c r="O27" s="22">
        <v>8578</v>
      </c>
      <c r="Q27" t="s">
        <v>17</v>
      </c>
      <c r="S27" s="22">
        <v>762226</v>
      </c>
    </row>
    <row r="28" spans="3:19" ht="15">
      <c r="C28" t="s">
        <v>199</v>
      </c>
      <c r="E28" t="s">
        <v>17</v>
      </c>
      <c r="G28" t="s">
        <v>17</v>
      </c>
      <c r="I28" t="s">
        <v>17</v>
      </c>
      <c r="K28" t="s">
        <v>17</v>
      </c>
      <c r="M28" s="22">
        <v>2888</v>
      </c>
      <c r="O28" s="22">
        <v>5198</v>
      </c>
      <c r="Q28" t="s">
        <v>17</v>
      </c>
      <c r="S28" s="22">
        <v>421013</v>
      </c>
    </row>
    <row r="29" spans="3:19" ht="15">
      <c r="C29" t="s">
        <v>199</v>
      </c>
      <c r="E29" t="s">
        <v>17</v>
      </c>
      <c r="G29" t="s">
        <v>17</v>
      </c>
      <c r="I29" t="s">
        <v>17</v>
      </c>
      <c r="K29" t="s">
        <v>17</v>
      </c>
      <c r="M29" s="22">
        <v>1979</v>
      </c>
      <c r="O29" s="22">
        <v>3562</v>
      </c>
      <c r="Q29" t="s">
        <v>17</v>
      </c>
      <c r="S29" s="22">
        <v>291210</v>
      </c>
    </row>
    <row r="30" spans="5:9" ht="15">
      <c r="E30" t="s">
        <v>17</v>
      </c>
      <c r="G30" s="22">
        <v>378000</v>
      </c>
      <c r="I30" s="22">
        <v>756000</v>
      </c>
    </row>
    <row r="31" spans="1:19" ht="15">
      <c r="A31" t="s">
        <v>207</v>
      </c>
      <c r="C31" t="s">
        <v>208</v>
      </c>
      <c r="E31" t="s">
        <v>17</v>
      </c>
      <c r="G31" t="s">
        <v>17</v>
      </c>
      <c r="I31" t="s">
        <v>17</v>
      </c>
      <c r="K31" t="s">
        <v>17</v>
      </c>
      <c r="M31" t="s">
        <v>17</v>
      </c>
      <c r="O31" t="s">
        <v>17</v>
      </c>
      <c r="Q31" s="22">
        <v>12473</v>
      </c>
      <c r="S31" s="22">
        <v>1482666</v>
      </c>
    </row>
    <row r="32" spans="1:19" ht="15">
      <c r="A32" t="s">
        <v>209</v>
      </c>
      <c r="C32" t="s">
        <v>199</v>
      </c>
      <c r="E32" t="s">
        <v>17</v>
      </c>
      <c r="G32" t="s">
        <v>17</v>
      </c>
      <c r="I32" t="s">
        <v>17</v>
      </c>
      <c r="K32" t="s">
        <v>17</v>
      </c>
      <c r="M32" s="22">
        <v>3694</v>
      </c>
      <c r="O32" s="22">
        <v>6649</v>
      </c>
      <c r="Q32" t="s">
        <v>17</v>
      </c>
      <c r="S32" s="22">
        <v>543572</v>
      </c>
    </row>
    <row r="33" spans="5:9" ht="15">
      <c r="E33" t="s">
        <v>17</v>
      </c>
      <c r="G33" s="22">
        <v>273699</v>
      </c>
      <c r="I33" s="22">
        <v>547398</v>
      </c>
    </row>
  </sheetData>
  <sheetProtection selectLockedCells="1" selectUnlockedCells="1"/>
  <mergeCells count="3">
    <mergeCell ref="A2:F2"/>
    <mergeCell ref="E4:I4"/>
    <mergeCell ref="K4:O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K39"/>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9.7109375" style="0" customWidth="1"/>
    <col min="4" max="4" width="8.7109375" style="0" customWidth="1"/>
    <col min="5" max="5" width="12.7109375" style="0" customWidth="1"/>
    <col min="6" max="6" width="3.7109375" style="0" customWidth="1"/>
    <col min="7" max="7" width="14.7109375" style="0" customWidth="1"/>
    <col min="8" max="8" width="8.7109375" style="0" customWidth="1"/>
    <col min="9" max="9" width="16.7109375" style="0" customWidth="1"/>
    <col min="10" max="10" width="3.7109375" style="0" customWidth="1"/>
    <col min="11" max="11" width="17.7109375" style="0" customWidth="1"/>
    <col min="12" max="16384" width="8.7109375" style="0" customWidth="1"/>
  </cols>
  <sheetData>
    <row r="2" spans="1:6" ht="15">
      <c r="A2" s="4" t="s">
        <v>210</v>
      </c>
      <c r="B2" s="4"/>
      <c r="C2" s="4"/>
      <c r="D2" s="4"/>
      <c r="E2" s="4"/>
      <c r="F2" s="4"/>
    </row>
    <row r="4" spans="4:11" ht="15">
      <c r="D4" s="3"/>
      <c r="E4" s="4" t="s">
        <v>211</v>
      </c>
      <c r="F4" s="4"/>
      <c r="G4" s="4"/>
      <c r="H4" s="4"/>
      <c r="I4" s="4"/>
      <c r="J4" s="4"/>
      <c r="K4" s="4"/>
    </row>
    <row r="5" ht="15">
      <c r="K5" s="3" t="s">
        <v>212</v>
      </c>
    </row>
    <row r="6" spans="7:11" ht="15">
      <c r="G6" s="3" t="s">
        <v>213</v>
      </c>
      <c r="H6" s="3"/>
      <c r="I6" s="3" t="s">
        <v>212</v>
      </c>
      <c r="K6" s="3" t="s">
        <v>214</v>
      </c>
    </row>
    <row r="7" spans="4:11" ht="15">
      <c r="D7" s="3"/>
      <c r="E7" s="3" t="s">
        <v>215</v>
      </c>
      <c r="G7" s="3" t="s">
        <v>216</v>
      </c>
      <c r="H7" s="3"/>
      <c r="I7" s="3" t="s">
        <v>214</v>
      </c>
      <c r="K7" s="3" t="s">
        <v>217</v>
      </c>
    </row>
    <row r="8" spans="4:11" ht="15">
      <c r="D8" s="3"/>
      <c r="E8" s="3" t="s">
        <v>218</v>
      </c>
      <c r="G8" s="3" t="s">
        <v>187</v>
      </c>
      <c r="H8" s="3"/>
      <c r="I8" s="3" t="s">
        <v>152</v>
      </c>
      <c r="K8" s="3" t="s">
        <v>219</v>
      </c>
    </row>
    <row r="9" spans="4:11" ht="15">
      <c r="D9" s="3"/>
      <c r="E9" s="3" t="s">
        <v>220</v>
      </c>
      <c r="G9" s="3" t="s">
        <v>180</v>
      </c>
      <c r="H9" s="3"/>
      <c r="I9" s="3" t="s">
        <v>221</v>
      </c>
      <c r="K9" s="3" t="s">
        <v>222</v>
      </c>
    </row>
    <row r="10" spans="2:11" ht="15">
      <c r="B10" s="3"/>
      <c r="C10" s="3" t="s">
        <v>185</v>
      </c>
      <c r="D10" s="3"/>
      <c r="E10" s="3" t="s">
        <v>223</v>
      </c>
      <c r="G10" s="3" t="s">
        <v>224</v>
      </c>
      <c r="H10" s="3"/>
      <c r="I10" s="3" t="s">
        <v>225</v>
      </c>
      <c r="K10" s="3" t="s">
        <v>223</v>
      </c>
    </row>
    <row r="11" spans="1:11" ht="15">
      <c r="A11" s="3" t="s">
        <v>189</v>
      </c>
      <c r="B11" s="3"/>
      <c r="C11" s="3" t="s">
        <v>190</v>
      </c>
      <c r="D11" s="3"/>
      <c r="E11" s="3" t="s">
        <v>226</v>
      </c>
      <c r="G11" s="3" t="s">
        <v>227</v>
      </c>
      <c r="H11" s="3"/>
      <c r="I11" s="3" t="s">
        <v>228</v>
      </c>
      <c r="K11" s="3" t="s">
        <v>229</v>
      </c>
    </row>
    <row r="12" spans="1:11" ht="15">
      <c r="A12" t="s">
        <v>85</v>
      </c>
      <c r="C12" t="s">
        <v>230</v>
      </c>
      <c r="E12" s="22">
        <v>8118</v>
      </c>
      <c r="F12" t="s">
        <v>231</v>
      </c>
      <c r="G12" s="22">
        <v>1194970</v>
      </c>
      <c r="I12" t="s">
        <v>17</v>
      </c>
      <c r="K12" t="s">
        <v>17</v>
      </c>
    </row>
    <row r="13" spans="3:11" ht="15">
      <c r="C13" t="s">
        <v>230</v>
      </c>
      <c r="E13" s="22">
        <v>6627</v>
      </c>
      <c r="G13" s="22">
        <v>975494</v>
      </c>
      <c r="I13" t="s">
        <v>17</v>
      </c>
      <c r="K13" t="s">
        <v>17</v>
      </c>
    </row>
    <row r="14" spans="3:11" ht="15">
      <c r="C14" t="s">
        <v>232</v>
      </c>
      <c r="E14" s="22">
        <v>6370</v>
      </c>
      <c r="F14" t="s">
        <v>233</v>
      </c>
      <c r="G14" s="22">
        <v>937664</v>
      </c>
      <c r="I14" t="s">
        <v>17</v>
      </c>
      <c r="K14" t="s">
        <v>17</v>
      </c>
    </row>
    <row r="15" spans="3:11" ht="15">
      <c r="C15" t="s">
        <v>232</v>
      </c>
      <c r="E15" s="22">
        <v>11668</v>
      </c>
      <c r="G15" s="22">
        <v>1717530</v>
      </c>
      <c r="I15" t="s">
        <v>17</v>
      </c>
      <c r="K15" t="s">
        <v>17</v>
      </c>
    </row>
    <row r="16" spans="3:11" ht="15">
      <c r="C16" t="s">
        <v>234</v>
      </c>
      <c r="E16" s="22">
        <v>9658</v>
      </c>
      <c r="G16" s="22">
        <v>1421658</v>
      </c>
      <c r="I16" t="s">
        <v>17</v>
      </c>
      <c r="K16" t="s">
        <v>17</v>
      </c>
    </row>
    <row r="17" spans="3:11" ht="15">
      <c r="C17" t="s">
        <v>234</v>
      </c>
      <c r="E17" t="s">
        <v>17</v>
      </c>
      <c r="G17" t="s">
        <v>17</v>
      </c>
      <c r="I17" s="22">
        <v>39840</v>
      </c>
      <c r="J17" t="s">
        <v>235</v>
      </c>
      <c r="K17" s="22">
        <v>5864448</v>
      </c>
    </row>
    <row r="18" spans="3:11" ht="15">
      <c r="C18" t="s">
        <v>199</v>
      </c>
      <c r="E18" s="22">
        <v>12992</v>
      </c>
      <c r="F18" t="s">
        <v>197</v>
      </c>
      <c r="G18" s="22">
        <v>1912422</v>
      </c>
      <c r="I18" t="s">
        <v>17</v>
      </c>
      <c r="K18" t="s">
        <v>17</v>
      </c>
    </row>
    <row r="19" spans="3:11" ht="15">
      <c r="C19" t="s">
        <v>199</v>
      </c>
      <c r="E19" s="22">
        <v>24699</v>
      </c>
      <c r="G19" s="22">
        <v>3635693</v>
      </c>
      <c r="I19" t="s">
        <v>17</v>
      </c>
      <c r="K19" t="s">
        <v>17</v>
      </c>
    </row>
    <row r="20" spans="1:11" ht="15">
      <c r="A20" t="s">
        <v>87</v>
      </c>
      <c r="C20" t="s">
        <v>230</v>
      </c>
      <c r="E20" s="22">
        <v>8758</v>
      </c>
      <c r="F20" t="s">
        <v>231</v>
      </c>
      <c r="G20" s="22">
        <v>1289108</v>
      </c>
      <c r="I20" t="s">
        <v>17</v>
      </c>
      <c r="K20" t="s">
        <v>17</v>
      </c>
    </row>
    <row r="21" spans="3:11" ht="15">
      <c r="C21" t="s">
        <v>230</v>
      </c>
      <c r="E21" s="22">
        <v>7149</v>
      </c>
      <c r="G21" s="22">
        <v>1052333</v>
      </c>
      <c r="I21" t="s">
        <v>17</v>
      </c>
      <c r="K21" t="s">
        <v>17</v>
      </c>
    </row>
    <row r="22" spans="3:11" ht="15">
      <c r="C22" t="s">
        <v>232</v>
      </c>
      <c r="E22" s="22">
        <v>5308</v>
      </c>
      <c r="F22" t="s">
        <v>233</v>
      </c>
      <c r="G22" s="22">
        <v>781338</v>
      </c>
      <c r="I22" t="s">
        <v>17</v>
      </c>
      <c r="K22" t="s">
        <v>17</v>
      </c>
    </row>
    <row r="23" spans="3:11" ht="15">
      <c r="C23" t="s">
        <v>232</v>
      </c>
      <c r="E23" s="22">
        <v>9723</v>
      </c>
      <c r="G23" s="22">
        <v>1431226</v>
      </c>
      <c r="I23" t="s">
        <v>17</v>
      </c>
      <c r="K23" t="s">
        <v>17</v>
      </c>
    </row>
    <row r="24" spans="3:11" ht="15">
      <c r="C24" t="s">
        <v>199</v>
      </c>
      <c r="E24" s="22">
        <v>3886</v>
      </c>
      <c r="F24" t="s">
        <v>197</v>
      </c>
      <c r="G24" s="22">
        <v>572019</v>
      </c>
      <c r="I24" t="s">
        <v>17</v>
      </c>
      <c r="K24" t="s">
        <v>17</v>
      </c>
    </row>
    <row r="25" spans="3:11" ht="15">
      <c r="C25" t="s">
        <v>199</v>
      </c>
      <c r="E25" s="22">
        <v>11082</v>
      </c>
      <c r="G25" s="22">
        <v>1631270</v>
      </c>
      <c r="I25" t="s">
        <v>17</v>
      </c>
      <c r="K25" t="s">
        <v>17</v>
      </c>
    </row>
    <row r="26" spans="1:11" ht="15">
      <c r="A26" t="s">
        <v>89</v>
      </c>
      <c r="C26" t="s">
        <v>230</v>
      </c>
      <c r="E26" s="22">
        <v>6567</v>
      </c>
      <c r="F26" t="s">
        <v>231</v>
      </c>
      <c r="G26" s="22">
        <v>966662</v>
      </c>
      <c r="I26" t="s">
        <v>17</v>
      </c>
      <c r="K26" t="s">
        <v>17</v>
      </c>
    </row>
    <row r="27" spans="3:11" ht="15">
      <c r="C27" t="s">
        <v>230</v>
      </c>
      <c r="E27" s="22">
        <v>5361</v>
      </c>
      <c r="G27" s="22">
        <v>789139</v>
      </c>
      <c r="I27" t="s">
        <v>17</v>
      </c>
      <c r="K27" t="s">
        <v>17</v>
      </c>
    </row>
    <row r="28" spans="3:11" ht="15">
      <c r="C28" t="s">
        <v>232</v>
      </c>
      <c r="E28" s="22">
        <v>4246</v>
      </c>
      <c r="F28" t="s">
        <v>233</v>
      </c>
      <c r="G28" s="22">
        <v>625011</v>
      </c>
      <c r="I28" t="s">
        <v>17</v>
      </c>
      <c r="K28" t="s">
        <v>17</v>
      </c>
    </row>
    <row r="29" spans="3:11" ht="15">
      <c r="C29" t="s">
        <v>232</v>
      </c>
      <c r="E29" s="22">
        <v>7778</v>
      </c>
      <c r="G29" s="22">
        <v>1144922</v>
      </c>
      <c r="I29" t="s">
        <v>17</v>
      </c>
      <c r="K29" t="s">
        <v>17</v>
      </c>
    </row>
    <row r="30" spans="3:11" ht="15">
      <c r="C30" t="s">
        <v>199</v>
      </c>
      <c r="E30" s="22">
        <v>3123</v>
      </c>
      <c r="F30" t="s">
        <v>197</v>
      </c>
      <c r="G30" s="22">
        <v>459706</v>
      </c>
      <c r="I30" t="s">
        <v>17</v>
      </c>
      <c r="K30" t="s">
        <v>17</v>
      </c>
    </row>
    <row r="31" spans="3:11" ht="15">
      <c r="C31" t="s">
        <v>199</v>
      </c>
      <c r="E31" s="22">
        <v>8905</v>
      </c>
      <c r="G31" s="22">
        <v>1310816</v>
      </c>
      <c r="I31" t="s">
        <v>17</v>
      </c>
      <c r="K31" t="s">
        <v>17</v>
      </c>
    </row>
    <row r="32" spans="1:11" ht="15">
      <c r="A32" t="s">
        <v>90</v>
      </c>
      <c r="C32" t="s">
        <v>230</v>
      </c>
      <c r="E32" s="22">
        <v>5838</v>
      </c>
      <c r="F32" t="s">
        <v>231</v>
      </c>
      <c r="G32" s="22">
        <v>859354</v>
      </c>
      <c r="I32" t="s">
        <v>17</v>
      </c>
      <c r="K32" t="s">
        <v>17</v>
      </c>
    </row>
    <row r="33" spans="3:11" ht="15">
      <c r="C33" t="s">
        <v>230</v>
      </c>
      <c r="E33" s="22">
        <v>4766</v>
      </c>
      <c r="G33" s="22">
        <v>701555</v>
      </c>
      <c r="I33" t="s">
        <v>17</v>
      </c>
      <c r="K33" t="s">
        <v>17</v>
      </c>
    </row>
    <row r="34" spans="3:11" ht="15">
      <c r="C34" t="s">
        <v>232</v>
      </c>
      <c r="E34" s="22">
        <v>3185</v>
      </c>
      <c r="F34" t="s">
        <v>233</v>
      </c>
      <c r="G34" s="22">
        <v>468832</v>
      </c>
      <c r="I34" t="s">
        <v>17</v>
      </c>
      <c r="K34" t="s">
        <v>17</v>
      </c>
    </row>
    <row r="35" spans="3:11" ht="15">
      <c r="C35" t="s">
        <v>232</v>
      </c>
      <c r="E35" s="22">
        <v>5834</v>
      </c>
      <c r="G35" s="22">
        <v>858765</v>
      </c>
      <c r="I35" t="s">
        <v>17</v>
      </c>
      <c r="K35" t="s">
        <v>17</v>
      </c>
    </row>
    <row r="36" spans="3:11" ht="15">
      <c r="C36" t="s">
        <v>199</v>
      </c>
      <c r="E36" s="22">
        <v>2082</v>
      </c>
      <c r="F36" t="s">
        <v>197</v>
      </c>
      <c r="G36" s="22">
        <v>306470</v>
      </c>
      <c r="I36" t="s">
        <v>17</v>
      </c>
      <c r="K36" t="s">
        <v>17</v>
      </c>
    </row>
    <row r="37" spans="3:11" ht="15">
      <c r="C37" t="s">
        <v>199</v>
      </c>
      <c r="E37" s="22">
        <v>5937</v>
      </c>
      <c r="G37" s="22">
        <v>873926</v>
      </c>
      <c r="I37" t="s">
        <v>17</v>
      </c>
      <c r="K37" t="s">
        <v>17</v>
      </c>
    </row>
    <row r="38" spans="1:11" ht="15">
      <c r="A38" t="s">
        <v>236</v>
      </c>
      <c r="C38" t="s">
        <v>208</v>
      </c>
      <c r="E38" s="22">
        <v>12473</v>
      </c>
      <c r="G38" s="22">
        <v>1836026</v>
      </c>
      <c r="I38" t="s">
        <v>17</v>
      </c>
      <c r="K38" t="s">
        <v>17</v>
      </c>
    </row>
    <row r="39" spans="3:11" ht="15">
      <c r="C39" t="s">
        <v>199</v>
      </c>
      <c r="E39" s="22">
        <v>3886</v>
      </c>
      <c r="F39" t="s">
        <v>197</v>
      </c>
      <c r="G39" s="22">
        <v>572032</v>
      </c>
      <c r="I39" t="s">
        <v>17</v>
      </c>
      <c r="K39" t="s">
        <v>17</v>
      </c>
    </row>
  </sheetData>
  <sheetProtection selectLockedCells="1" selectUnlockedCells="1"/>
  <mergeCells count="2">
    <mergeCell ref="A2:F2"/>
    <mergeCell ref="E4:K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8.7109375" style="0" customWidth="1"/>
    <col min="4" max="4" width="8.7109375" style="0" customWidth="1"/>
    <col min="5" max="5" width="17.7109375" style="0" customWidth="1"/>
    <col min="6" max="16384" width="8.7109375" style="0" customWidth="1"/>
  </cols>
  <sheetData>
    <row r="2" spans="1:6" ht="15">
      <c r="A2" s="4" t="s">
        <v>237</v>
      </c>
      <c r="B2" s="4"/>
      <c r="C2" s="4"/>
      <c r="D2" s="4"/>
      <c r="E2" s="4"/>
      <c r="F2" s="4"/>
    </row>
    <row r="4" spans="2:5" ht="15">
      <c r="B4" s="12"/>
      <c r="C4" s="4" t="s">
        <v>211</v>
      </c>
      <c r="D4" s="4"/>
      <c r="E4" s="4"/>
    </row>
    <row r="5" spans="2:4" ht="15">
      <c r="B5" s="12"/>
      <c r="C5" s="3" t="s">
        <v>152</v>
      </c>
      <c r="D5" s="12"/>
    </row>
    <row r="6" spans="2:5" ht="15">
      <c r="B6" s="12"/>
      <c r="C6" s="3" t="s">
        <v>238</v>
      </c>
      <c r="D6" s="12"/>
      <c r="E6" s="3" t="s">
        <v>239</v>
      </c>
    </row>
    <row r="7" spans="1:5" ht="15">
      <c r="A7" s="3" t="s">
        <v>240</v>
      </c>
      <c r="B7" s="12"/>
      <c r="C7" s="3" t="s">
        <v>241</v>
      </c>
      <c r="D7" s="12"/>
      <c r="E7" s="3" t="s">
        <v>242</v>
      </c>
    </row>
    <row r="8" spans="1:5" ht="15">
      <c r="A8" t="s">
        <v>85</v>
      </c>
      <c r="C8" s="22">
        <v>84084</v>
      </c>
      <c r="E8" s="22">
        <v>11323480</v>
      </c>
    </row>
    <row r="9" spans="1:5" ht="15">
      <c r="A9" t="s">
        <v>87</v>
      </c>
      <c r="B9" s="10"/>
      <c r="C9" s="22">
        <v>60863</v>
      </c>
      <c r="D9" s="10"/>
      <c r="E9" s="22">
        <v>8199347</v>
      </c>
    </row>
    <row r="10" spans="1:5" ht="15">
      <c r="A10" t="s">
        <v>89</v>
      </c>
      <c r="C10" s="22">
        <v>54837</v>
      </c>
      <c r="E10" s="22">
        <v>7410817</v>
      </c>
    </row>
    <row r="11" spans="1:5" ht="15">
      <c r="A11" t="s">
        <v>90</v>
      </c>
      <c r="B11" s="10"/>
      <c r="C11" s="22">
        <v>42484</v>
      </c>
      <c r="D11" s="10"/>
      <c r="E11" s="22">
        <v>5743339</v>
      </c>
    </row>
    <row r="12" spans="1:5" ht="15">
      <c r="A12" t="s">
        <v>236</v>
      </c>
      <c r="C12" t="s">
        <v>17</v>
      </c>
      <c r="E12" t="s">
        <v>17</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9.7109375" style="0" customWidth="1"/>
    <col min="10" max="16384" width="8.7109375" style="0" customWidth="1"/>
  </cols>
  <sheetData>
    <row r="2" spans="1:6" ht="15">
      <c r="A2" s="4" t="s">
        <v>243</v>
      </c>
      <c r="B2" s="4"/>
      <c r="C2" s="4"/>
      <c r="D2" s="4"/>
      <c r="E2" s="4"/>
      <c r="F2" s="4"/>
    </row>
    <row r="4" spans="2:4" ht="15">
      <c r="B4" s="3"/>
      <c r="C4" s="5" t="s">
        <v>244</v>
      </c>
      <c r="D4" s="5"/>
    </row>
    <row r="5" spans="2:7" ht="15">
      <c r="B5" s="3"/>
      <c r="C5" s="5" t="s">
        <v>245</v>
      </c>
      <c r="D5" s="5"/>
      <c r="F5" s="5" t="s">
        <v>246</v>
      </c>
      <c r="G5" s="5"/>
    </row>
    <row r="6" spans="2:9" ht="15">
      <c r="B6" s="3"/>
      <c r="C6" s="5" t="s">
        <v>247</v>
      </c>
      <c r="D6" s="5"/>
      <c r="F6" s="5" t="s">
        <v>248</v>
      </c>
      <c r="G6" s="5"/>
      <c r="I6" s="3" t="s">
        <v>246</v>
      </c>
    </row>
    <row r="7" spans="2:9" ht="15">
      <c r="B7" s="3"/>
      <c r="C7" s="5" t="s">
        <v>249</v>
      </c>
      <c r="D7" s="5"/>
      <c r="F7" s="5" t="s">
        <v>250</v>
      </c>
      <c r="G7" s="5"/>
      <c r="I7" s="3" t="s">
        <v>251</v>
      </c>
    </row>
    <row r="8" spans="1:9" ht="15">
      <c r="A8" s="3" t="s">
        <v>240</v>
      </c>
      <c r="B8" s="3"/>
      <c r="C8" s="4" t="s">
        <v>252</v>
      </c>
      <c r="D8" s="4"/>
      <c r="F8" s="4" t="s">
        <v>253</v>
      </c>
      <c r="G8" s="4"/>
      <c r="I8" s="3" t="s">
        <v>254</v>
      </c>
    </row>
    <row r="9" spans="1:9" ht="15">
      <c r="A9" t="s">
        <v>85</v>
      </c>
      <c r="C9" s="22">
        <v>32115</v>
      </c>
      <c r="F9" s="27">
        <v>-31267</v>
      </c>
      <c r="I9" s="22">
        <v>3068224</v>
      </c>
    </row>
    <row r="10" spans="1:9" ht="15">
      <c r="A10" t="s">
        <v>87</v>
      </c>
      <c r="C10" s="10" t="s">
        <v>17</v>
      </c>
      <c r="F10" s="10" t="s">
        <v>17</v>
      </c>
      <c r="I10" t="s">
        <v>17</v>
      </c>
    </row>
    <row r="11" spans="1:9" ht="15">
      <c r="A11" t="s">
        <v>89</v>
      </c>
      <c r="C11" s="22">
        <v>123008</v>
      </c>
      <c r="F11" s="27">
        <v>-11610</v>
      </c>
      <c r="I11" s="22">
        <v>1451339</v>
      </c>
    </row>
    <row r="12" spans="1:9" ht="15">
      <c r="A12" t="s">
        <v>90</v>
      </c>
      <c r="C12" s="28">
        <v>-61196</v>
      </c>
      <c r="F12" s="28">
        <v>-16034</v>
      </c>
      <c r="I12" s="22">
        <v>162553</v>
      </c>
    </row>
    <row r="13" spans="1:9" ht="15">
      <c r="A13" t="s">
        <v>236</v>
      </c>
      <c r="C13" t="s">
        <v>17</v>
      </c>
      <c r="F13" t="s">
        <v>17</v>
      </c>
      <c r="I13" t="s">
        <v>17</v>
      </c>
    </row>
  </sheetData>
  <sheetProtection selectLockedCells="1" selectUnlockedCells="1"/>
  <mergeCells count="10">
    <mergeCell ref="A2:F2"/>
    <mergeCell ref="C4:D4"/>
    <mergeCell ref="C5:D5"/>
    <mergeCell ref="F5:G5"/>
    <mergeCell ref="C6:D6"/>
    <mergeCell ref="F6:G6"/>
    <mergeCell ref="C7:D7"/>
    <mergeCell ref="F7:G7"/>
    <mergeCell ref="C8:D8"/>
    <mergeCell ref="F8:G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4" t="s">
        <v>9</v>
      </c>
      <c r="B2" s="4"/>
      <c r="C2" s="4"/>
      <c r="D2" s="4"/>
      <c r="E2" s="4"/>
      <c r="F2" s="4"/>
    </row>
    <row r="4" spans="3:7" ht="15">
      <c r="C4" s="5" t="s">
        <v>10</v>
      </c>
      <c r="D4" s="5"/>
      <c r="E4" s="6"/>
      <c r="F4" s="5" t="s">
        <v>11</v>
      </c>
      <c r="G4" s="5"/>
    </row>
    <row r="5" spans="3:7" ht="15">
      <c r="C5" s="5" t="s">
        <v>12</v>
      </c>
      <c r="D5" s="5"/>
      <c r="E5" s="5"/>
      <c r="F5" s="5"/>
      <c r="G5" s="5"/>
    </row>
    <row r="6" spans="1:7" ht="15">
      <c r="A6" t="s">
        <v>13</v>
      </c>
      <c r="C6" s="7">
        <v>5.3</v>
      </c>
      <c r="D6" s="7"/>
      <c r="F6" s="7">
        <v>5</v>
      </c>
      <c r="G6" s="7"/>
    </row>
    <row r="7" spans="1:7" ht="15">
      <c r="A7" t="s">
        <v>14</v>
      </c>
      <c r="D7" s="8">
        <v>0.30000000000000004</v>
      </c>
      <c r="G7" s="8">
        <v>0.4</v>
      </c>
    </row>
    <row r="8" spans="1:7" ht="15">
      <c r="A8" t="s">
        <v>15</v>
      </c>
      <c r="D8" s="9">
        <v>0.1</v>
      </c>
      <c r="G8" s="9">
        <v>0.4</v>
      </c>
    </row>
    <row r="9" spans="1:7" ht="15">
      <c r="A9" t="s">
        <v>16</v>
      </c>
      <c r="D9" s="10" t="s">
        <v>17</v>
      </c>
      <c r="G9" s="10" t="s">
        <v>17</v>
      </c>
    </row>
    <row r="10" spans="1:7" ht="15">
      <c r="A10" t="s">
        <v>18</v>
      </c>
      <c r="C10" s="7">
        <v>5.7</v>
      </c>
      <c r="D10" s="7"/>
      <c r="F10" s="7">
        <v>5.8</v>
      </c>
      <c r="G10" s="7"/>
    </row>
  </sheetData>
  <sheetProtection selectLockedCells="1" selectUnlockedCells="1"/>
  <mergeCells count="8">
    <mergeCell ref="A2:F2"/>
    <mergeCell ref="C4:D4"/>
    <mergeCell ref="F4:G4"/>
    <mergeCell ref="C5:G5"/>
    <mergeCell ref="C6:D6"/>
    <mergeCell ref="F6:G6"/>
    <mergeCell ref="C10:D10"/>
    <mergeCell ref="F10:G10"/>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8.7109375" style="0" customWidth="1"/>
    <col min="4" max="4" width="8.7109375" style="0" customWidth="1"/>
    <col min="5" max="5" width="100.8515625" style="0" customWidth="1"/>
    <col min="6" max="6" width="8.7109375" style="0" customWidth="1"/>
    <col min="7" max="7" width="38.7109375" style="0" customWidth="1"/>
    <col min="8" max="8" width="8.7109375" style="0" customWidth="1"/>
    <col min="9" max="9" width="100.8515625" style="0" customWidth="1"/>
    <col min="10" max="10" width="8.7109375" style="0" customWidth="1"/>
    <col min="11" max="11" width="27.7109375" style="0" customWidth="1"/>
    <col min="12" max="12" width="8.7109375" style="0" customWidth="1"/>
    <col min="13" max="13" width="22.7109375" style="0" customWidth="1"/>
    <col min="14" max="16384" width="8.7109375" style="0" customWidth="1"/>
  </cols>
  <sheetData>
    <row r="2" spans="1:6" ht="15">
      <c r="A2" s="4" t="s">
        <v>85</v>
      </c>
      <c r="B2" s="4"/>
      <c r="C2" s="4"/>
      <c r="D2" s="4"/>
      <c r="E2" s="4"/>
      <c r="F2" s="4"/>
    </row>
    <row r="4" spans="1:13" ht="39.75" customHeight="1">
      <c r="A4" t="s">
        <v>255</v>
      </c>
      <c r="C4" s="1" t="s">
        <v>256</v>
      </c>
      <c r="E4" s="1" t="s">
        <v>257</v>
      </c>
      <c r="G4" s="1" t="s">
        <v>258</v>
      </c>
      <c r="I4" s="1" t="s">
        <v>259</v>
      </c>
      <c r="K4" s="1" t="s">
        <v>260</v>
      </c>
      <c r="M4" s="1" t="s">
        <v>261</v>
      </c>
    </row>
    <row r="5" ht="15">
      <c r="A5" s="3" t="s">
        <v>262</v>
      </c>
    </row>
    <row r="6" spans="1:13" ht="15">
      <c r="A6" t="s">
        <v>263</v>
      </c>
      <c r="C6" t="s">
        <v>17</v>
      </c>
      <c r="E6" s="22">
        <v>1670000</v>
      </c>
      <c r="G6" t="s">
        <v>17</v>
      </c>
      <c r="I6" s="22">
        <v>1670000</v>
      </c>
      <c r="K6" t="s">
        <v>17</v>
      </c>
      <c r="M6" t="s">
        <v>17</v>
      </c>
    </row>
    <row r="7" ht="15">
      <c r="A7" t="s">
        <v>264</v>
      </c>
    </row>
    <row r="8" spans="1:13" ht="15">
      <c r="A8" t="s">
        <v>265</v>
      </c>
      <c r="C8" t="s">
        <v>17</v>
      </c>
      <c r="E8" s="22">
        <v>1102200</v>
      </c>
      <c r="G8" t="s">
        <v>17</v>
      </c>
      <c r="I8" s="22">
        <v>1983501</v>
      </c>
      <c r="K8" t="s">
        <v>17</v>
      </c>
      <c r="M8" t="s">
        <v>17</v>
      </c>
    </row>
    <row r="9" spans="1:13" ht="15">
      <c r="A9" t="s">
        <v>266</v>
      </c>
      <c r="C9" t="s">
        <v>17</v>
      </c>
      <c r="E9" s="22">
        <v>15421009</v>
      </c>
      <c r="G9" t="s">
        <v>17</v>
      </c>
      <c r="I9" s="22">
        <v>21744090</v>
      </c>
      <c r="K9" s="22">
        <v>21744090</v>
      </c>
      <c r="M9" s="22">
        <v>21744090</v>
      </c>
    </row>
    <row r="10" ht="15">
      <c r="A10" s="3" t="s">
        <v>267</v>
      </c>
    </row>
    <row r="11" spans="1:13" ht="15">
      <c r="A11" t="s">
        <v>268</v>
      </c>
      <c r="C11" t="s">
        <v>17</v>
      </c>
      <c r="E11" s="22">
        <v>25339</v>
      </c>
      <c r="G11" t="s">
        <v>17</v>
      </c>
      <c r="I11" s="22">
        <v>38009</v>
      </c>
      <c r="K11" s="22">
        <v>25339</v>
      </c>
      <c r="M11" t="s">
        <v>17</v>
      </c>
    </row>
    <row r="12" spans="1:13" ht="15">
      <c r="A12" t="s">
        <v>269</v>
      </c>
      <c r="C12" t="s">
        <v>17</v>
      </c>
      <c r="E12" t="s">
        <v>17</v>
      </c>
      <c r="G12" t="s">
        <v>17</v>
      </c>
      <c r="I12" t="s">
        <v>17</v>
      </c>
      <c r="K12" s="22">
        <v>2400647</v>
      </c>
      <c r="M12" t="s">
        <v>17</v>
      </c>
    </row>
    <row r="13" ht="15">
      <c r="A13" t="s">
        <v>270</v>
      </c>
    </row>
    <row r="14" spans="1:13" ht="15">
      <c r="A14" t="s">
        <v>271</v>
      </c>
      <c r="C14" t="s">
        <v>17</v>
      </c>
      <c r="E14" t="s">
        <v>17</v>
      </c>
      <c r="G14" t="s">
        <v>17</v>
      </c>
      <c r="I14" t="s">
        <v>17</v>
      </c>
      <c r="K14" s="22">
        <v>2000000</v>
      </c>
      <c r="M14" s="22">
        <v>2000000</v>
      </c>
    </row>
    <row r="15" spans="1:13" ht="15">
      <c r="A15" t="s">
        <v>272</v>
      </c>
      <c r="C15" t="s">
        <v>17</v>
      </c>
      <c r="E15" t="s">
        <v>17</v>
      </c>
      <c r="G15" t="s">
        <v>17</v>
      </c>
      <c r="I15" t="s">
        <v>17</v>
      </c>
      <c r="K15" t="s">
        <v>17</v>
      </c>
      <c r="M15" s="22">
        <v>2000000</v>
      </c>
    </row>
    <row r="16" ht="15">
      <c r="A16" s="3" t="s">
        <v>273</v>
      </c>
    </row>
    <row r="17" spans="1:13" ht="15">
      <c r="A17" s="3" t="s">
        <v>274</v>
      </c>
      <c r="C17" t="s">
        <v>17</v>
      </c>
      <c r="E17" s="22">
        <v>18218548</v>
      </c>
      <c r="G17" t="s">
        <v>17</v>
      </c>
      <c r="I17" s="22">
        <v>25435600</v>
      </c>
      <c r="K17" s="22">
        <v>26170076</v>
      </c>
      <c r="M17" s="22">
        <v>25744090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8.7109375" style="0" customWidth="1"/>
    <col min="4" max="4" width="8.7109375" style="0" customWidth="1"/>
    <col min="5" max="5" width="96.8515625" style="0" customWidth="1"/>
    <col min="6" max="6" width="8.7109375" style="0" customWidth="1"/>
    <col min="7" max="7" width="38.7109375" style="0" customWidth="1"/>
    <col min="8" max="8" width="8.7109375" style="0" customWidth="1"/>
    <col min="9" max="9" width="89.8515625" style="0" customWidth="1"/>
    <col min="10" max="10" width="8.7109375" style="0" customWidth="1"/>
    <col min="11" max="11" width="27.7109375" style="0" customWidth="1"/>
    <col min="12" max="12" width="8.7109375" style="0" customWidth="1"/>
    <col min="13" max="13" width="22.7109375" style="0" customWidth="1"/>
    <col min="14" max="16384" width="8.7109375" style="0" customWidth="1"/>
  </cols>
  <sheetData>
    <row r="2" spans="1:6" ht="15">
      <c r="A2" s="4" t="s">
        <v>87</v>
      </c>
      <c r="B2" s="4"/>
      <c r="C2" s="4"/>
      <c r="D2" s="4"/>
      <c r="E2" s="4"/>
      <c r="F2" s="4"/>
    </row>
    <row r="4" spans="1:13" ht="39.75" customHeight="1">
      <c r="A4" t="s">
        <v>255</v>
      </c>
      <c r="C4" s="1" t="s">
        <v>256</v>
      </c>
      <c r="E4" s="1" t="s">
        <v>275</v>
      </c>
      <c r="G4" s="1" t="s">
        <v>258</v>
      </c>
      <c r="I4" s="1" t="s">
        <v>276</v>
      </c>
      <c r="K4" s="1" t="s">
        <v>260</v>
      </c>
      <c r="M4" s="1" t="s">
        <v>261</v>
      </c>
    </row>
    <row r="5" ht="15">
      <c r="A5" s="3" t="s">
        <v>262</v>
      </c>
    </row>
    <row r="6" spans="1:13" ht="15">
      <c r="A6" t="s">
        <v>263</v>
      </c>
      <c r="C6" t="s">
        <v>17</v>
      </c>
      <c r="E6" s="22">
        <v>915000</v>
      </c>
      <c r="G6" t="s">
        <v>17</v>
      </c>
      <c r="I6" s="22">
        <v>915000</v>
      </c>
      <c r="K6" t="s">
        <v>17</v>
      </c>
      <c r="M6" t="s">
        <v>17</v>
      </c>
    </row>
    <row r="7" ht="15">
      <c r="A7" t="s">
        <v>264</v>
      </c>
    </row>
    <row r="8" spans="1:13" ht="15">
      <c r="A8" t="s">
        <v>265</v>
      </c>
      <c r="C8" t="s">
        <v>17</v>
      </c>
      <c r="E8" s="22">
        <v>686250</v>
      </c>
      <c r="G8" t="s">
        <v>17</v>
      </c>
      <c r="I8" s="22">
        <v>1103673</v>
      </c>
      <c r="K8" t="s">
        <v>17</v>
      </c>
      <c r="M8" t="s">
        <v>17</v>
      </c>
    </row>
    <row r="9" spans="1:13" ht="15">
      <c r="A9" t="s">
        <v>266</v>
      </c>
      <c r="C9" t="s">
        <v>17</v>
      </c>
      <c r="E9" s="22">
        <v>4954362</v>
      </c>
      <c r="G9" t="s">
        <v>17</v>
      </c>
      <c r="I9" s="22">
        <v>8215379</v>
      </c>
      <c r="K9" s="22">
        <v>8215379</v>
      </c>
      <c r="M9" s="22">
        <v>8215379</v>
      </c>
    </row>
    <row r="10" ht="15">
      <c r="A10" s="3" t="s">
        <v>267</v>
      </c>
    </row>
    <row r="11" spans="1:13" ht="15">
      <c r="A11" t="s">
        <v>268</v>
      </c>
      <c r="C11" t="s">
        <v>17</v>
      </c>
      <c r="E11" s="22">
        <v>39646</v>
      </c>
      <c r="G11" t="s">
        <v>17</v>
      </c>
      <c r="I11" s="22">
        <v>33541</v>
      </c>
      <c r="K11" s="22">
        <v>22361</v>
      </c>
      <c r="M11" t="s">
        <v>17</v>
      </c>
    </row>
    <row r="12" spans="1:13" ht="15">
      <c r="A12" t="s">
        <v>269</v>
      </c>
      <c r="C12" t="s">
        <v>17</v>
      </c>
      <c r="E12" t="s">
        <v>17</v>
      </c>
      <c r="G12" t="s">
        <v>17</v>
      </c>
      <c r="I12" t="s">
        <v>17</v>
      </c>
      <c r="K12" s="22">
        <v>1940914</v>
      </c>
      <c r="M12" t="s">
        <v>17</v>
      </c>
    </row>
    <row r="13" ht="15">
      <c r="A13" t="s">
        <v>270</v>
      </c>
    </row>
    <row r="14" spans="1:13" ht="15">
      <c r="A14" t="s">
        <v>271</v>
      </c>
      <c r="C14" t="s">
        <v>17</v>
      </c>
      <c r="E14" t="s">
        <v>17</v>
      </c>
      <c r="G14" t="s">
        <v>17</v>
      </c>
      <c r="I14" t="s">
        <v>17</v>
      </c>
      <c r="K14" s="22">
        <v>1830000</v>
      </c>
      <c r="M14" s="22">
        <v>1830000</v>
      </c>
    </row>
    <row r="15" spans="1:13" ht="15">
      <c r="A15" t="s">
        <v>272</v>
      </c>
      <c r="C15" t="s">
        <v>17</v>
      </c>
      <c r="E15" t="s">
        <v>17</v>
      </c>
      <c r="G15" t="s">
        <v>17</v>
      </c>
      <c r="I15" t="s">
        <v>17</v>
      </c>
      <c r="K15" t="s">
        <v>17</v>
      </c>
      <c r="M15" s="22">
        <v>1220000</v>
      </c>
    </row>
    <row r="16" ht="15">
      <c r="A16" s="3" t="s">
        <v>273</v>
      </c>
    </row>
    <row r="17" spans="1:13" ht="15">
      <c r="A17" s="3" t="s">
        <v>274</v>
      </c>
      <c r="C17" t="s">
        <v>17</v>
      </c>
      <c r="E17" s="22">
        <v>6595258</v>
      </c>
      <c r="G17" t="s">
        <v>17</v>
      </c>
      <c r="I17" s="22">
        <v>10267593</v>
      </c>
      <c r="K17" s="22">
        <v>12008654</v>
      </c>
      <c r="M17" s="22">
        <v>11265379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8.7109375" style="0" customWidth="1"/>
    <col min="4" max="4" width="8.7109375" style="0" customWidth="1"/>
    <col min="5" max="5" width="100.8515625" style="0" customWidth="1"/>
    <col min="6" max="6" width="8.7109375" style="0" customWidth="1"/>
    <col min="7" max="7" width="38.7109375" style="0" customWidth="1"/>
    <col min="8" max="8" width="8.7109375" style="0" customWidth="1"/>
    <col min="9" max="9" width="100.8515625" style="0" customWidth="1"/>
    <col min="10" max="10" width="8.7109375" style="0" customWidth="1"/>
    <col min="11" max="11" width="27.7109375" style="0" customWidth="1"/>
    <col min="12" max="12" width="8.7109375" style="0" customWidth="1"/>
    <col min="13" max="13" width="22.7109375" style="0" customWidth="1"/>
    <col min="14" max="16384" width="8.7109375" style="0" customWidth="1"/>
  </cols>
  <sheetData>
    <row r="2" spans="1:6" ht="15">
      <c r="A2" s="4" t="s">
        <v>89</v>
      </c>
      <c r="B2" s="4"/>
      <c r="C2" s="4"/>
      <c r="D2" s="4"/>
      <c r="E2" s="4"/>
      <c r="F2" s="4"/>
    </row>
    <row r="4" spans="1:13" ht="39.75" customHeight="1">
      <c r="A4" t="s">
        <v>255</v>
      </c>
      <c r="C4" s="1" t="s">
        <v>256</v>
      </c>
      <c r="E4" s="1" t="s">
        <v>257</v>
      </c>
      <c r="G4" s="1" t="s">
        <v>258</v>
      </c>
      <c r="I4" s="1" t="s">
        <v>259</v>
      </c>
      <c r="K4" s="1" t="s">
        <v>260</v>
      </c>
      <c r="M4" s="1" t="s">
        <v>261</v>
      </c>
    </row>
    <row r="5" ht="15">
      <c r="A5" s="3" t="s">
        <v>262</v>
      </c>
    </row>
    <row r="6" spans="1:13" ht="15">
      <c r="A6" t="s">
        <v>263</v>
      </c>
      <c r="C6" t="s">
        <v>17</v>
      </c>
      <c r="E6" s="22">
        <v>870000</v>
      </c>
      <c r="G6" t="s">
        <v>17</v>
      </c>
      <c r="I6" s="22">
        <v>870000</v>
      </c>
      <c r="K6" t="s">
        <v>17</v>
      </c>
      <c r="M6" t="s">
        <v>17</v>
      </c>
    </row>
    <row r="7" ht="15">
      <c r="A7" t="s">
        <v>264</v>
      </c>
    </row>
    <row r="8" spans="1:13" ht="15">
      <c r="A8" t="s">
        <v>265</v>
      </c>
      <c r="C8" t="s">
        <v>17</v>
      </c>
      <c r="E8" s="22">
        <v>652500</v>
      </c>
      <c r="G8" t="s">
        <v>17</v>
      </c>
      <c r="I8" s="22">
        <v>1083987</v>
      </c>
      <c r="K8" t="s">
        <v>17</v>
      </c>
      <c r="M8" t="s">
        <v>17</v>
      </c>
    </row>
    <row r="9" spans="1:13" ht="15">
      <c r="A9" t="s">
        <v>266</v>
      </c>
      <c r="C9" t="s">
        <v>17</v>
      </c>
      <c r="E9" s="22">
        <v>3850187</v>
      </c>
      <c r="G9" t="s">
        <v>17</v>
      </c>
      <c r="I9" s="22">
        <v>6478419</v>
      </c>
      <c r="K9" s="22">
        <v>6478419</v>
      </c>
      <c r="M9" s="22">
        <v>6478419</v>
      </c>
    </row>
    <row r="10" ht="15">
      <c r="A10" s="3" t="s">
        <v>267</v>
      </c>
    </row>
    <row r="11" spans="1:13" ht="15">
      <c r="A11" t="s">
        <v>268</v>
      </c>
      <c r="C11" t="s">
        <v>17</v>
      </c>
      <c r="E11" s="22">
        <v>35493</v>
      </c>
      <c r="G11" t="s">
        <v>17</v>
      </c>
      <c r="I11" s="22">
        <v>33541</v>
      </c>
      <c r="K11" s="22">
        <v>22361</v>
      </c>
      <c r="M11" t="s">
        <v>17</v>
      </c>
    </row>
    <row r="12" spans="1:13" ht="15">
      <c r="A12" t="s">
        <v>269</v>
      </c>
      <c r="C12" t="s">
        <v>17</v>
      </c>
      <c r="E12" t="s">
        <v>17</v>
      </c>
      <c r="G12" t="s">
        <v>17</v>
      </c>
      <c r="I12" t="s">
        <v>17</v>
      </c>
      <c r="K12" s="22">
        <v>2373864</v>
      </c>
      <c r="M12" t="s">
        <v>17</v>
      </c>
    </row>
    <row r="13" ht="15">
      <c r="A13" t="s">
        <v>270</v>
      </c>
    </row>
    <row r="14" spans="1:13" ht="15">
      <c r="A14" t="s">
        <v>271</v>
      </c>
      <c r="C14" t="s">
        <v>17</v>
      </c>
      <c r="E14" t="s">
        <v>17</v>
      </c>
      <c r="G14" t="s">
        <v>17</v>
      </c>
      <c r="I14" t="s">
        <v>17</v>
      </c>
      <c r="K14" s="22">
        <v>2000000</v>
      </c>
      <c r="M14" s="22">
        <v>2000000</v>
      </c>
    </row>
    <row r="15" spans="1:13" ht="15">
      <c r="A15" t="s">
        <v>272</v>
      </c>
      <c r="C15" t="s">
        <v>17</v>
      </c>
      <c r="E15" t="s">
        <v>17</v>
      </c>
      <c r="G15" t="s">
        <v>17</v>
      </c>
      <c r="I15" t="s">
        <v>17</v>
      </c>
      <c r="K15" t="s">
        <v>17</v>
      </c>
      <c r="M15" s="22">
        <v>2000000</v>
      </c>
    </row>
    <row r="16" ht="15">
      <c r="A16" s="3" t="s">
        <v>273</v>
      </c>
    </row>
    <row r="17" spans="1:13" ht="15">
      <c r="A17" s="3" t="s">
        <v>274</v>
      </c>
      <c r="C17" t="s">
        <v>17</v>
      </c>
      <c r="E17" s="22">
        <v>5408180</v>
      </c>
      <c r="G17" t="s">
        <v>17</v>
      </c>
      <c r="I17" s="22">
        <v>8465947</v>
      </c>
      <c r="K17" s="22">
        <v>10874644</v>
      </c>
      <c r="M17" s="22">
        <v>10478419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8.7109375" style="0" customWidth="1"/>
    <col min="4" max="4" width="8.7109375" style="0" customWidth="1"/>
    <col min="5" max="5" width="100.8515625" style="0" customWidth="1"/>
    <col min="6" max="6" width="8.7109375" style="0" customWidth="1"/>
    <col min="7" max="7" width="38.7109375" style="0" customWidth="1"/>
    <col min="8" max="8" width="8.7109375" style="0" customWidth="1"/>
    <col min="9" max="9" width="100.8515625" style="0" customWidth="1"/>
    <col min="10" max="10" width="8.7109375" style="0" customWidth="1"/>
    <col min="11" max="11" width="27.7109375" style="0" customWidth="1"/>
    <col min="12" max="12" width="8.7109375" style="0" customWidth="1"/>
    <col min="13" max="13" width="22.7109375" style="0" customWidth="1"/>
    <col min="14" max="16384" width="8.7109375" style="0" customWidth="1"/>
  </cols>
  <sheetData>
    <row r="2" spans="1:6" ht="15">
      <c r="A2" s="4" t="s">
        <v>90</v>
      </c>
      <c r="B2" s="4"/>
      <c r="C2" s="4"/>
      <c r="D2" s="4"/>
      <c r="E2" s="4"/>
      <c r="F2" s="4"/>
    </row>
    <row r="4" spans="1:13" ht="39.75" customHeight="1">
      <c r="A4" t="s">
        <v>255</v>
      </c>
      <c r="C4" s="1" t="s">
        <v>256</v>
      </c>
      <c r="E4" s="1" t="s">
        <v>257</v>
      </c>
      <c r="G4" s="1" t="s">
        <v>258</v>
      </c>
      <c r="I4" s="1" t="s">
        <v>259</v>
      </c>
      <c r="K4" s="1" t="s">
        <v>260</v>
      </c>
      <c r="M4" s="1" t="s">
        <v>261</v>
      </c>
    </row>
    <row r="5" ht="15">
      <c r="A5" s="3" t="s">
        <v>262</v>
      </c>
    </row>
    <row r="6" spans="1:13" ht="15">
      <c r="A6" t="s">
        <v>263</v>
      </c>
      <c r="C6" t="s">
        <v>17</v>
      </c>
      <c r="E6" s="22">
        <v>756000</v>
      </c>
      <c r="G6" t="s">
        <v>17</v>
      </c>
      <c r="I6" s="22">
        <v>756000</v>
      </c>
      <c r="K6" t="s">
        <v>17</v>
      </c>
      <c r="M6" t="s">
        <v>17</v>
      </c>
    </row>
    <row r="7" ht="15">
      <c r="A7" t="s">
        <v>277</v>
      </c>
    </row>
    <row r="8" spans="1:13" ht="15">
      <c r="A8" t="s">
        <v>278</v>
      </c>
      <c r="C8" t="s">
        <v>17</v>
      </c>
      <c r="E8" s="22">
        <v>567000</v>
      </c>
      <c r="G8" t="s">
        <v>17</v>
      </c>
      <c r="I8" s="22">
        <v>916235</v>
      </c>
      <c r="K8" t="s">
        <v>17</v>
      </c>
      <c r="M8" t="s">
        <v>17</v>
      </c>
    </row>
    <row r="9" spans="1:13" ht="15">
      <c r="A9" t="s">
        <v>266</v>
      </c>
      <c r="C9" t="s">
        <v>17</v>
      </c>
      <c r="E9" s="22">
        <v>3057008</v>
      </c>
      <c r="G9" t="s">
        <v>17</v>
      </c>
      <c r="I9" s="22">
        <v>4859955</v>
      </c>
      <c r="K9" s="22">
        <v>4859955</v>
      </c>
      <c r="M9" s="22">
        <v>4859955</v>
      </c>
    </row>
    <row r="10" ht="15">
      <c r="A10" s="3" t="s">
        <v>267</v>
      </c>
    </row>
    <row r="11" spans="1:13" ht="15">
      <c r="A11" t="s">
        <v>268</v>
      </c>
      <c r="C11" t="s">
        <v>17</v>
      </c>
      <c r="E11" s="22">
        <v>44177</v>
      </c>
      <c r="G11" t="s">
        <v>17</v>
      </c>
      <c r="I11" s="22">
        <v>37374</v>
      </c>
      <c r="K11" s="22">
        <v>24916</v>
      </c>
      <c r="M11" t="s">
        <v>17</v>
      </c>
    </row>
    <row r="12" spans="1:13" ht="15">
      <c r="A12" t="s">
        <v>269</v>
      </c>
      <c r="C12" t="s">
        <v>17</v>
      </c>
      <c r="E12" t="s">
        <v>17</v>
      </c>
      <c r="G12" t="s">
        <v>17</v>
      </c>
      <c r="I12" t="s">
        <v>17</v>
      </c>
      <c r="K12" s="22">
        <v>2300132</v>
      </c>
      <c r="M12" t="s">
        <v>17</v>
      </c>
    </row>
    <row r="13" ht="15">
      <c r="A13" t="s">
        <v>270</v>
      </c>
    </row>
    <row r="14" spans="1:13" ht="15">
      <c r="A14" t="s">
        <v>271</v>
      </c>
      <c r="C14" t="s">
        <v>17</v>
      </c>
      <c r="E14" t="s">
        <v>17</v>
      </c>
      <c r="G14" t="s">
        <v>17</v>
      </c>
      <c r="I14" t="s">
        <v>17</v>
      </c>
      <c r="K14" s="22">
        <v>2000000</v>
      </c>
      <c r="M14" s="22">
        <v>2000000</v>
      </c>
    </row>
    <row r="15" spans="1:13" ht="15">
      <c r="A15" t="s">
        <v>272</v>
      </c>
      <c r="C15" t="s">
        <v>17</v>
      </c>
      <c r="E15" t="s">
        <v>17</v>
      </c>
      <c r="G15" t="s">
        <v>17</v>
      </c>
      <c r="I15" t="s">
        <v>17</v>
      </c>
      <c r="K15" t="s">
        <v>17</v>
      </c>
      <c r="M15" s="22">
        <v>504000</v>
      </c>
    </row>
    <row r="16" ht="15">
      <c r="A16" s="3" t="s">
        <v>273</v>
      </c>
    </row>
    <row r="17" spans="1:13" ht="15">
      <c r="A17" s="3" t="s">
        <v>274</v>
      </c>
      <c r="C17" t="s">
        <v>17</v>
      </c>
      <c r="E17" s="22">
        <v>4424185</v>
      </c>
      <c r="G17" t="s">
        <v>17</v>
      </c>
      <c r="I17" s="22">
        <v>6569564</v>
      </c>
      <c r="K17" s="22">
        <v>9185003</v>
      </c>
      <c r="M17" s="22">
        <v>7363955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8.7109375" style="0" customWidth="1"/>
    <col min="4" max="4" width="8.7109375" style="0" customWidth="1"/>
    <col min="5" max="5" width="100.8515625" style="0" customWidth="1"/>
    <col min="6" max="6" width="8.7109375" style="0" customWidth="1"/>
    <col min="7" max="7" width="38.7109375" style="0" customWidth="1"/>
    <col min="8" max="8" width="8.7109375" style="0" customWidth="1"/>
    <col min="9" max="9" width="100.8515625" style="0" customWidth="1"/>
    <col min="10" max="10" width="8.7109375" style="0" customWidth="1"/>
    <col min="11" max="11" width="27.7109375" style="0" customWidth="1"/>
    <col min="12" max="12" width="8.7109375" style="0" customWidth="1"/>
    <col min="13" max="13" width="22.7109375" style="0" customWidth="1"/>
    <col min="14" max="16384" width="8.7109375" style="0" customWidth="1"/>
  </cols>
  <sheetData>
    <row r="2" spans="1:6" ht="15">
      <c r="A2" s="4" t="s">
        <v>236</v>
      </c>
      <c r="B2" s="4"/>
      <c r="C2" s="4"/>
      <c r="D2" s="4"/>
      <c r="E2" s="4"/>
      <c r="F2" s="4"/>
    </row>
    <row r="4" spans="1:13" ht="39.75" customHeight="1">
      <c r="A4" t="s">
        <v>255</v>
      </c>
      <c r="C4" s="1" t="s">
        <v>256</v>
      </c>
      <c r="E4" s="1" t="s">
        <v>257</v>
      </c>
      <c r="G4" s="1" t="s">
        <v>258</v>
      </c>
      <c r="I4" s="1" t="s">
        <v>259</v>
      </c>
      <c r="K4" s="1" t="s">
        <v>260</v>
      </c>
      <c r="M4" s="1" t="s">
        <v>261</v>
      </c>
    </row>
    <row r="5" ht="15">
      <c r="A5" s="3" t="s">
        <v>262</v>
      </c>
    </row>
    <row r="6" spans="1:13" ht="15">
      <c r="A6" t="s">
        <v>263</v>
      </c>
      <c r="C6" t="s">
        <v>17</v>
      </c>
      <c r="E6" s="22">
        <v>600000</v>
      </c>
      <c r="G6" t="s">
        <v>17</v>
      </c>
      <c r="I6" s="22">
        <v>600000</v>
      </c>
      <c r="K6" t="s">
        <v>17</v>
      </c>
      <c r="M6" t="s">
        <v>17</v>
      </c>
    </row>
    <row r="7" ht="15">
      <c r="A7" t="s">
        <v>277</v>
      </c>
    </row>
    <row r="8" spans="1:13" ht="15">
      <c r="A8" t="s">
        <v>278</v>
      </c>
      <c r="C8" t="s">
        <v>17</v>
      </c>
      <c r="E8" s="22">
        <v>450000</v>
      </c>
      <c r="G8" t="s">
        <v>17</v>
      </c>
      <c r="I8" s="22">
        <v>739026</v>
      </c>
      <c r="K8" t="s">
        <v>17</v>
      </c>
      <c r="M8" t="s">
        <v>17</v>
      </c>
    </row>
    <row r="9" spans="1:13" ht="15">
      <c r="A9" t="s">
        <v>266</v>
      </c>
      <c r="C9" t="s">
        <v>17</v>
      </c>
      <c r="E9" s="22">
        <v>1184090</v>
      </c>
      <c r="G9" t="s">
        <v>17</v>
      </c>
      <c r="I9" s="22">
        <v>3467296</v>
      </c>
      <c r="K9" s="22">
        <v>3467296</v>
      </c>
      <c r="M9" s="22">
        <v>3467296</v>
      </c>
    </row>
    <row r="10" ht="15">
      <c r="A10" s="3" t="s">
        <v>267</v>
      </c>
    </row>
    <row r="11" spans="1:13" ht="15">
      <c r="A11" t="s">
        <v>268</v>
      </c>
      <c r="C11" t="s">
        <v>17</v>
      </c>
      <c r="E11" s="22">
        <v>54056</v>
      </c>
      <c r="G11" t="s">
        <v>17</v>
      </c>
      <c r="I11" s="22">
        <v>45732</v>
      </c>
      <c r="K11" s="22">
        <v>30488</v>
      </c>
      <c r="M11" t="s">
        <v>17</v>
      </c>
    </row>
    <row r="12" spans="1:13" ht="15">
      <c r="A12" t="s">
        <v>269</v>
      </c>
      <c r="C12" t="s">
        <v>17</v>
      </c>
      <c r="E12" t="s">
        <v>17</v>
      </c>
      <c r="G12" t="s">
        <v>17</v>
      </c>
      <c r="I12" t="s">
        <v>17</v>
      </c>
      <c r="K12" s="22">
        <v>2840690</v>
      </c>
      <c r="M12" t="s">
        <v>17</v>
      </c>
    </row>
    <row r="13" ht="15">
      <c r="A13" t="s">
        <v>270</v>
      </c>
    </row>
    <row r="14" spans="1:13" ht="15">
      <c r="A14" t="s">
        <v>271</v>
      </c>
      <c r="C14" t="s">
        <v>17</v>
      </c>
      <c r="E14" t="s">
        <v>17</v>
      </c>
      <c r="G14" t="s">
        <v>17</v>
      </c>
      <c r="I14" t="s">
        <v>17</v>
      </c>
      <c r="K14" s="22">
        <v>1600000</v>
      </c>
      <c r="M14" s="22">
        <v>1600000</v>
      </c>
    </row>
    <row r="15" spans="1:13" ht="15">
      <c r="A15" t="s">
        <v>272</v>
      </c>
      <c r="C15" t="s">
        <v>17</v>
      </c>
      <c r="E15" t="s">
        <v>17</v>
      </c>
      <c r="G15" t="s">
        <v>17</v>
      </c>
      <c r="I15" t="s">
        <v>17</v>
      </c>
      <c r="K15" t="s">
        <v>17</v>
      </c>
      <c r="M15" s="22">
        <v>1200000</v>
      </c>
    </row>
    <row r="16" ht="15">
      <c r="A16" s="3" t="s">
        <v>273</v>
      </c>
    </row>
    <row r="17" spans="1:13" ht="15">
      <c r="A17" s="3" t="s">
        <v>274</v>
      </c>
      <c r="C17" t="s">
        <v>17</v>
      </c>
      <c r="E17" s="22">
        <v>2288146</v>
      </c>
      <c r="G17" t="s">
        <v>17</v>
      </c>
      <c r="I17" s="22">
        <v>4852054</v>
      </c>
      <c r="K17" s="22">
        <v>7938474</v>
      </c>
      <c r="M17" s="22">
        <v>6267296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58.7109375" style="0" customWidth="1"/>
    <col min="2" max="2" width="13.7109375" style="0" customWidth="1"/>
    <col min="3" max="3" width="8.7109375" style="0" customWidth="1"/>
    <col min="4" max="4" width="10.7109375" style="0" customWidth="1"/>
    <col min="5" max="16384" width="8.7109375" style="0" customWidth="1"/>
  </cols>
  <sheetData>
    <row r="2" spans="1:4" ht="15">
      <c r="A2" t="s">
        <v>279</v>
      </c>
      <c r="B2" s="29" t="s">
        <v>280</v>
      </c>
      <c r="C2" s="29"/>
      <c r="D2" s="29"/>
    </row>
    <row r="3" spans="2:4" ht="15">
      <c r="B3" s="29" t="s">
        <v>281</v>
      </c>
      <c r="C3" s="29"/>
      <c r="D3" s="29"/>
    </row>
    <row r="4" spans="1:4" ht="15">
      <c r="A4" t="s">
        <v>282</v>
      </c>
      <c r="B4" t="s">
        <v>283</v>
      </c>
      <c r="C4" s="10"/>
      <c r="D4" s="30">
        <v>75000</v>
      </c>
    </row>
    <row r="5" spans="1:4" ht="15">
      <c r="A5" t="s">
        <v>284</v>
      </c>
      <c r="B5" t="s">
        <v>283</v>
      </c>
      <c r="C5" s="10"/>
      <c r="D5" s="30">
        <v>25000</v>
      </c>
    </row>
    <row r="6" spans="1:4" ht="15">
      <c r="A6" t="s">
        <v>285</v>
      </c>
      <c r="B6" t="s">
        <v>283</v>
      </c>
      <c r="C6" s="10"/>
      <c r="D6" s="30">
        <v>20000</v>
      </c>
    </row>
    <row r="7" spans="1:4" ht="15">
      <c r="A7" t="s">
        <v>286</v>
      </c>
      <c r="B7" t="s">
        <v>283</v>
      </c>
      <c r="C7" s="10"/>
      <c r="D7" s="30">
        <v>10000</v>
      </c>
    </row>
  </sheetData>
  <sheetProtection selectLockedCells="1" selectUnlockedCells="1"/>
  <mergeCells count="2">
    <mergeCell ref="B2:D2"/>
    <mergeCell ref="B3:D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E19"/>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35.7109375" style="0" customWidth="1"/>
    <col min="4" max="4" width="8.7109375" style="0" customWidth="1"/>
    <col min="5" max="5" width="35.7109375" style="0" customWidth="1"/>
    <col min="6" max="16384" width="8.7109375" style="0" customWidth="1"/>
  </cols>
  <sheetData>
    <row r="2" spans="1:5" ht="15">
      <c r="A2" s="4" t="s">
        <v>287</v>
      </c>
      <c r="B2" s="4"/>
      <c r="C2" s="4"/>
      <c r="D2" s="4"/>
      <c r="E2" s="4"/>
    </row>
    <row r="3" spans="1:5" ht="15">
      <c r="A3" s="4" t="s">
        <v>288</v>
      </c>
      <c r="B3" s="4"/>
      <c r="C3" s="4"/>
      <c r="D3" s="4"/>
      <c r="E3" s="4"/>
    </row>
    <row r="4" spans="3:5" ht="15">
      <c r="C4" s="3" t="s">
        <v>289</v>
      </c>
      <c r="E4" s="3" t="s">
        <v>289</v>
      </c>
    </row>
    <row r="5" spans="2:5" ht="15">
      <c r="B5" s="3"/>
      <c r="C5" s="3" t="s">
        <v>290</v>
      </c>
      <c r="D5" s="3"/>
      <c r="E5" s="3" t="s">
        <v>290</v>
      </c>
    </row>
    <row r="6" spans="1:5" ht="15">
      <c r="A6" s="3" t="s">
        <v>291</v>
      </c>
      <c r="B6" s="3"/>
      <c r="C6" s="3" t="s">
        <v>292</v>
      </c>
      <c r="D6" s="3"/>
      <c r="E6" s="3" t="s">
        <v>293</v>
      </c>
    </row>
    <row r="7" spans="1:5" ht="15">
      <c r="A7" t="s">
        <v>294</v>
      </c>
      <c r="C7" s="22">
        <v>100</v>
      </c>
      <c r="E7" s="22">
        <v>100</v>
      </c>
    </row>
    <row r="8" spans="1:5" ht="15">
      <c r="A8" t="s">
        <v>295</v>
      </c>
      <c r="C8" s="22">
        <v>100</v>
      </c>
      <c r="E8" s="22">
        <v>100</v>
      </c>
    </row>
    <row r="9" spans="1:5" ht="15">
      <c r="A9" t="s">
        <v>296</v>
      </c>
      <c r="C9" t="s">
        <v>34</v>
      </c>
      <c r="E9" t="s">
        <v>17</v>
      </c>
    </row>
    <row r="10" spans="1:5" ht="15">
      <c r="A10" t="s">
        <v>297</v>
      </c>
      <c r="C10" t="s">
        <v>34</v>
      </c>
      <c r="E10" s="22">
        <v>100</v>
      </c>
    </row>
    <row r="11" spans="1:5" ht="15">
      <c r="A11" t="s">
        <v>298</v>
      </c>
      <c r="C11" t="s">
        <v>34</v>
      </c>
      <c r="E11" t="s">
        <v>17</v>
      </c>
    </row>
    <row r="12" spans="1:5" ht="15">
      <c r="A12" t="s">
        <v>299</v>
      </c>
      <c r="C12" s="22">
        <v>100</v>
      </c>
      <c r="E12" s="22">
        <v>100</v>
      </c>
    </row>
    <row r="13" spans="1:5" ht="15">
      <c r="A13" t="s">
        <v>300</v>
      </c>
      <c r="C13" t="s">
        <v>34</v>
      </c>
      <c r="E13" t="s">
        <v>17</v>
      </c>
    </row>
    <row r="14" spans="1:5" ht="15">
      <c r="A14" t="s">
        <v>301</v>
      </c>
      <c r="C14" s="22">
        <v>100</v>
      </c>
      <c r="E14" s="22">
        <v>100</v>
      </c>
    </row>
    <row r="15" spans="1:5" ht="15">
      <c r="A15" t="s">
        <v>302</v>
      </c>
      <c r="C15" t="s">
        <v>17</v>
      </c>
      <c r="E15" t="s">
        <v>17</v>
      </c>
    </row>
    <row r="16" ht="15">
      <c r="A16" s="3" t="s">
        <v>303</v>
      </c>
    </row>
    <row r="17" spans="1:5" ht="15">
      <c r="A17" t="s">
        <v>304</v>
      </c>
      <c r="C17" t="s">
        <v>17</v>
      </c>
      <c r="E17" t="s">
        <v>34</v>
      </c>
    </row>
    <row r="18" spans="1:5" ht="15">
      <c r="A18" t="s">
        <v>305</v>
      </c>
      <c r="C18" t="s">
        <v>17</v>
      </c>
      <c r="E18" t="s">
        <v>34</v>
      </c>
    </row>
    <row r="19" spans="1:5" ht="15">
      <c r="A19" t="s">
        <v>306</v>
      </c>
      <c r="C19" s="22">
        <v>10</v>
      </c>
      <c r="E19" t="s">
        <v>34</v>
      </c>
    </row>
  </sheetData>
  <sheetProtection selectLockedCells="1" selectUnlockedCells="1"/>
  <mergeCells count="2">
    <mergeCell ref="A2:E2"/>
    <mergeCell ref="A3:E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35.7109375" style="0" customWidth="1"/>
    <col min="4" max="4" width="8.7109375" style="0" customWidth="1"/>
    <col min="5" max="5" width="20.7109375" style="0" customWidth="1"/>
    <col min="6" max="6" width="8.7109375" style="0" customWidth="1"/>
    <col min="7" max="7" width="10.7109375" style="0" customWidth="1"/>
    <col min="8" max="16384" width="8.7109375" style="0" customWidth="1"/>
  </cols>
  <sheetData>
    <row r="2" spans="1:6" ht="15">
      <c r="A2" s="4" t="s">
        <v>307</v>
      </c>
      <c r="B2" s="4"/>
      <c r="C2" s="4"/>
      <c r="D2" s="4"/>
      <c r="E2" s="4"/>
      <c r="F2" s="4"/>
    </row>
    <row r="4" spans="1:7" ht="39.75" customHeight="1">
      <c r="A4" t="s">
        <v>308</v>
      </c>
      <c r="C4" s="1" t="s">
        <v>309</v>
      </c>
      <c r="E4" s="1" t="s">
        <v>310</v>
      </c>
      <c r="G4" s="2" t="s">
        <v>170</v>
      </c>
    </row>
    <row r="5" spans="1:7" ht="15">
      <c r="A5" t="s">
        <v>294</v>
      </c>
      <c r="B5" s="10"/>
      <c r="C5" s="22">
        <v>122500</v>
      </c>
      <c r="D5" s="10"/>
      <c r="E5" s="22">
        <v>474447</v>
      </c>
      <c r="G5" s="22">
        <v>596947</v>
      </c>
    </row>
    <row r="6" spans="1:7" ht="15">
      <c r="A6" t="s">
        <v>311</v>
      </c>
      <c r="B6" s="10"/>
      <c r="C6" s="22">
        <v>105160</v>
      </c>
      <c r="D6" s="10"/>
      <c r="E6" s="22">
        <v>270937</v>
      </c>
      <c r="G6" s="22">
        <v>376097</v>
      </c>
    </row>
    <row r="7" spans="1:7" ht="15">
      <c r="A7" t="s">
        <v>312</v>
      </c>
      <c r="B7" s="10"/>
      <c r="C7" s="22">
        <v>65000</v>
      </c>
      <c r="D7" s="10"/>
      <c r="E7" s="22">
        <v>306786</v>
      </c>
      <c r="G7" s="22">
        <v>371786</v>
      </c>
    </row>
    <row r="8" spans="1:7" ht="15">
      <c r="A8" t="s">
        <v>297</v>
      </c>
      <c r="B8" s="10"/>
      <c r="C8" s="22">
        <v>75000</v>
      </c>
      <c r="D8" s="10"/>
      <c r="E8" s="22">
        <v>259480</v>
      </c>
      <c r="G8" s="22">
        <v>334480</v>
      </c>
    </row>
    <row r="9" spans="1:7" ht="15">
      <c r="A9" t="s">
        <v>299</v>
      </c>
      <c r="B9" s="10"/>
      <c r="C9" s="22">
        <v>95000</v>
      </c>
      <c r="D9" s="10"/>
      <c r="E9" s="22">
        <v>268931</v>
      </c>
      <c r="G9" s="22">
        <v>363931</v>
      </c>
    </row>
    <row r="10" spans="1:7" ht="15">
      <c r="A10" t="s">
        <v>313</v>
      </c>
      <c r="B10" s="10"/>
      <c r="C10" s="22">
        <v>10081</v>
      </c>
      <c r="D10" s="10"/>
      <c r="E10" s="22">
        <v>123911</v>
      </c>
      <c r="G10" s="22">
        <v>133992</v>
      </c>
    </row>
    <row r="11" spans="1:7" ht="15">
      <c r="A11" t="s">
        <v>301</v>
      </c>
      <c r="B11" s="10"/>
      <c r="C11" s="22">
        <v>75000</v>
      </c>
      <c r="D11" s="10"/>
      <c r="E11" s="22">
        <v>264971</v>
      </c>
      <c r="G11" s="22">
        <v>339971</v>
      </c>
    </row>
    <row r="12" spans="1:7" ht="15">
      <c r="A12" t="s">
        <v>302</v>
      </c>
      <c r="B12" s="10"/>
      <c r="C12" s="22">
        <v>100000</v>
      </c>
      <c r="D12" s="10"/>
      <c r="E12" s="22">
        <v>249995</v>
      </c>
      <c r="G12" s="22">
        <v>349995</v>
      </c>
    </row>
    <row r="13" ht="15">
      <c r="A13" s="3" t="s">
        <v>303</v>
      </c>
    </row>
    <row r="14" spans="1:7" ht="15">
      <c r="A14" t="s">
        <v>314</v>
      </c>
      <c r="B14" s="10"/>
      <c r="C14" s="22">
        <v>27500</v>
      </c>
      <c r="D14" s="10"/>
      <c r="E14" s="22">
        <v>249995</v>
      </c>
      <c r="G14" s="22">
        <v>277495</v>
      </c>
    </row>
    <row r="15" spans="1:7" ht="15">
      <c r="A15" t="s">
        <v>315</v>
      </c>
      <c r="B15" s="10"/>
      <c r="C15" s="22">
        <v>31167</v>
      </c>
      <c r="D15" s="10"/>
      <c r="E15" s="22">
        <v>249995</v>
      </c>
      <c r="G15" s="22">
        <v>281162</v>
      </c>
    </row>
    <row r="16" spans="1:7" ht="15">
      <c r="A16" t="s">
        <v>316</v>
      </c>
      <c r="B16" s="10"/>
      <c r="C16" s="22">
        <v>27500</v>
      </c>
      <c r="D16" s="10"/>
      <c r="E16" s="22">
        <v>250541</v>
      </c>
      <c r="G16" s="22">
        <v>278041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30.7109375" style="0" customWidth="1"/>
    <col min="4" max="16384" width="8.7109375" style="0" customWidth="1"/>
  </cols>
  <sheetData>
    <row r="2" spans="1:3" ht="15">
      <c r="A2" s="3" t="s">
        <v>317</v>
      </c>
      <c r="C2" s="3" t="s">
        <v>318</v>
      </c>
    </row>
    <row r="3" spans="1:3" ht="15">
      <c r="A3" t="s">
        <v>294</v>
      </c>
      <c r="C3" t="s">
        <v>17</v>
      </c>
    </row>
    <row r="4" spans="1:3" ht="15">
      <c r="A4" t="s">
        <v>311</v>
      </c>
      <c r="C4" t="s">
        <v>17</v>
      </c>
    </row>
    <row r="5" spans="1:3" ht="15">
      <c r="A5" t="s">
        <v>312</v>
      </c>
      <c r="C5" s="22">
        <v>65000</v>
      </c>
    </row>
    <row r="6" spans="1:3" ht="15">
      <c r="A6" t="s">
        <v>297</v>
      </c>
      <c r="C6" t="s">
        <v>17</v>
      </c>
    </row>
    <row r="7" spans="1:3" ht="15">
      <c r="A7" t="s">
        <v>299</v>
      </c>
      <c r="C7" t="s">
        <v>17</v>
      </c>
    </row>
    <row r="8" spans="1:3" ht="15">
      <c r="A8" t="s">
        <v>313</v>
      </c>
      <c r="C8" s="22">
        <v>10081</v>
      </c>
    </row>
    <row r="9" spans="1:3" ht="15">
      <c r="A9" t="s">
        <v>301</v>
      </c>
      <c r="C9" t="s">
        <v>17</v>
      </c>
    </row>
    <row r="10" spans="1:3" ht="15">
      <c r="A10" t="s">
        <v>302</v>
      </c>
      <c r="C10" s="22">
        <v>100000</v>
      </c>
    </row>
    <row r="11" ht="15">
      <c r="A11" s="3" t="s">
        <v>303</v>
      </c>
    </row>
    <row r="12" spans="1:3" ht="15">
      <c r="A12" t="s">
        <v>314</v>
      </c>
      <c r="C12" s="22">
        <v>27500</v>
      </c>
    </row>
    <row r="13" spans="1:3" ht="15">
      <c r="A13" t="s">
        <v>315</v>
      </c>
      <c r="C13" s="22">
        <v>31165</v>
      </c>
    </row>
    <row r="14" spans="1:3" ht="15">
      <c r="A14" t="s">
        <v>316</v>
      </c>
      <c r="C14" s="22">
        <v>24750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3.7109375" style="0" customWidth="1"/>
    <col min="4" max="4" width="8.7109375" style="0" customWidth="1"/>
    <col min="5" max="5" width="16.7109375" style="0" customWidth="1"/>
    <col min="6" max="6" width="8.7109375" style="0" customWidth="1"/>
    <col min="7" max="7" width="15.7109375" style="0" customWidth="1"/>
    <col min="8" max="8" width="8.7109375" style="0" customWidth="1"/>
    <col min="9" max="9" width="28.7109375" style="0" customWidth="1"/>
    <col min="10" max="16384" width="8.7109375" style="0" customWidth="1"/>
  </cols>
  <sheetData>
    <row r="2" spans="2:9" ht="15">
      <c r="B2" s="6"/>
      <c r="C2" s="4" t="s">
        <v>319</v>
      </c>
      <c r="D2" s="4"/>
      <c r="E2" s="4"/>
      <c r="F2" s="4"/>
      <c r="G2" s="4"/>
      <c r="H2" s="4"/>
      <c r="I2" s="4"/>
    </row>
    <row r="3" spans="4:9" ht="15">
      <c r="D3" s="3"/>
      <c r="E3" s="3" t="s">
        <v>320</v>
      </c>
      <c r="F3" s="3"/>
      <c r="G3" s="3" t="s">
        <v>321</v>
      </c>
      <c r="H3" s="3"/>
      <c r="I3" s="3" t="s">
        <v>322</v>
      </c>
    </row>
    <row r="4" spans="2:9" ht="15">
      <c r="B4" s="12"/>
      <c r="C4" s="3" t="s">
        <v>323</v>
      </c>
      <c r="D4" s="12"/>
      <c r="E4" s="3" t="s">
        <v>324</v>
      </c>
      <c r="F4" s="12"/>
      <c r="G4" s="3" t="s">
        <v>325</v>
      </c>
      <c r="H4" s="12"/>
      <c r="I4" s="3" t="s">
        <v>326</v>
      </c>
    </row>
    <row r="5" spans="1:9" ht="15">
      <c r="A5" s="3" t="s">
        <v>317</v>
      </c>
      <c r="B5" s="3"/>
      <c r="C5" s="3" t="s">
        <v>327</v>
      </c>
      <c r="D5" s="3"/>
      <c r="E5" s="3" t="s">
        <v>328</v>
      </c>
      <c r="F5" s="3"/>
      <c r="G5" s="3" t="s">
        <v>188</v>
      </c>
      <c r="H5" s="3"/>
      <c r="I5" s="3" t="s">
        <v>188</v>
      </c>
    </row>
    <row r="6" spans="1:9" ht="15">
      <c r="A6" t="s">
        <v>294</v>
      </c>
      <c r="B6" s="10"/>
      <c r="C6" s="22">
        <v>847</v>
      </c>
      <c r="E6" s="22">
        <v>141</v>
      </c>
      <c r="F6" s="10"/>
      <c r="G6" s="22">
        <v>89951</v>
      </c>
      <c r="H6" s="10"/>
      <c r="I6" s="22">
        <v>14974</v>
      </c>
    </row>
    <row r="7" spans="1:9" ht="15">
      <c r="A7" t="s">
        <v>311</v>
      </c>
      <c r="B7" s="10"/>
      <c r="C7" s="22">
        <v>1581</v>
      </c>
      <c r="E7" s="22">
        <v>263</v>
      </c>
      <c r="F7" s="10"/>
      <c r="G7" s="22">
        <v>167902</v>
      </c>
      <c r="H7" s="10"/>
      <c r="I7" s="22">
        <v>27931</v>
      </c>
    </row>
    <row r="8" spans="1:9" ht="15">
      <c r="A8" t="s">
        <v>312</v>
      </c>
      <c r="B8" s="10"/>
      <c r="C8" t="s">
        <v>17</v>
      </c>
      <c r="E8" t="s">
        <v>17</v>
      </c>
      <c r="F8" s="10"/>
      <c r="G8" t="s">
        <v>17</v>
      </c>
      <c r="H8" s="10"/>
      <c r="I8" t="s">
        <v>17</v>
      </c>
    </row>
    <row r="9" spans="1:9" ht="15">
      <c r="A9" t="s">
        <v>297</v>
      </c>
      <c r="B9" s="10"/>
      <c r="C9" t="s">
        <v>17</v>
      </c>
      <c r="E9" t="s">
        <v>17</v>
      </c>
      <c r="F9" s="10"/>
      <c r="G9" t="s">
        <v>17</v>
      </c>
      <c r="H9" s="10"/>
      <c r="I9" t="s">
        <v>17</v>
      </c>
    </row>
    <row r="10" spans="1:9" ht="15">
      <c r="A10" t="s">
        <v>299</v>
      </c>
      <c r="B10" s="10"/>
      <c r="C10" s="22">
        <v>1073</v>
      </c>
      <c r="E10" s="22">
        <v>178</v>
      </c>
      <c r="F10" s="10"/>
      <c r="G10" s="22">
        <v>113953</v>
      </c>
      <c r="H10" s="10"/>
      <c r="I10" s="22">
        <v>18904</v>
      </c>
    </row>
    <row r="11" spans="1:9" ht="15">
      <c r="A11" t="s">
        <v>313</v>
      </c>
      <c r="B11" s="10"/>
      <c r="C11" t="s">
        <v>17</v>
      </c>
      <c r="E11" t="s">
        <v>17</v>
      </c>
      <c r="F11" s="10"/>
      <c r="G11" t="s">
        <v>17</v>
      </c>
      <c r="H11" s="10"/>
      <c r="I11" t="s">
        <v>17</v>
      </c>
    </row>
    <row r="12" spans="1:9" ht="15">
      <c r="A12" t="s">
        <v>301</v>
      </c>
      <c r="B12" s="10"/>
      <c r="C12" s="22">
        <v>847</v>
      </c>
      <c r="E12" s="22">
        <v>141</v>
      </c>
      <c r="F12" s="10"/>
      <c r="G12" s="22">
        <v>89951</v>
      </c>
      <c r="H12" s="10"/>
      <c r="I12" s="22">
        <v>14974</v>
      </c>
    </row>
    <row r="13" spans="1:9" ht="15">
      <c r="A13" t="s">
        <v>302</v>
      </c>
      <c r="B13" s="10"/>
      <c r="C13" t="s">
        <v>17</v>
      </c>
      <c r="E13" t="s">
        <v>17</v>
      </c>
      <c r="F13" s="10"/>
      <c r="G13" t="s">
        <v>17</v>
      </c>
      <c r="H13" s="10"/>
      <c r="I13" t="s">
        <v>17</v>
      </c>
    </row>
    <row r="14" ht="15">
      <c r="A14" s="3" t="s">
        <v>303</v>
      </c>
    </row>
    <row r="15" spans="1:9" ht="15">
      <c r="A15" t="s">
        <v>314</v>
      </c>
      <c r="B15" s="10"/>
      <c r="C15" t="s">
        <v>17</v>
      </c>
      <c r="E15" t="s">
        <v>17</v>
      </c>
      <c r="F15" s="10"/>
      <c r="G15" t="s">
        <v>17</v>
      </c>
      <c r="H15" s="10"/>
      <c r="I15" t="s">
        <v>17</v>
      </c>
    </row>
    <row r="16" spans="1:9" ht="15">
      <c r="A16" t="s">
        <v>315</v>
      </c>
      <c r="B16" s="10"/>
      <c r="C16" t="s">
        <v>17</v>
      </c>
      <c r="E16" t="s">
        <v>17</v>
      </c>
      <c r="F16" s="10"/>
      <c r="G16" t="s">
        <v>17</v>
      </c>
      <c r="H16" s="10"/>
      <c r="I16" t="s">
        <v>17</v>
      </c>
    </row>
    <row r="17" spans="1:9" ht="15">
      <c r="A17" t="s">
        <v>316</v>
      </c>
      <c r="B17" s="10"/>
      <c r="C17" s="22">
        <v>84</v>
      </c>
      <c r="E17" s="22">
        <v>14</v>
      </c>
      <c r="F17" s="10"/>
      <c r="G17" s="22">
        <v>8921</v>
      </c>
      <c r="H17" s="10"/>
      <c r="I17" s="22">
        <v>1487</v>
      </c>
    </row>
  </sheetData>
  <sheetProtection selectLockedCells="1" selectUnlockedCells="1"/>
  <mergeCells count="1">
    <mergeCell ref="C2:I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A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ht="39.75" customHeight="1">
      <c r="A2" s="2" t="s">
        <v>1</v>
      </c>
    </row>
    <row r="3" ht="15">
      <c r="A3" s="3" t="s">
        <v>3</v>
      </c>
    </row>
    <row r="4" ht="15">
      <c r="A4" s="3" t="s">
        <v>4</v>
      </c>
    </row>
    <row r="5" ht="15">
      <c r="A5" s="3" t="s">
        <v>5</v>
      </c>
    </row>
    <row r="6" ht="15">
      <c r="A6" s="3" t="s">
        <v>6</v>
      </c>
    </row>
    <row r="7" ht="15">
      <c r="A7" s="3" t="s">
        <v>7</v>
      </c>
    </row>
    <row r="8" ht="15">
      <c r="A8" s="3" t="s">
        <v>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7109375" style="0" customWidth="1"/>
    <col min="4" max="4" width="8.7109375" style="0" customWidth="1"/>
    <col min="5" max="5" width="16.7109375" style="0" customWidth="1"/>
    <col min="6" max="6" width="8.7109375" style="0" customWidth="1"/>
    <col min="7" max="7" width="15.7109375" style="0" customWidth="1"/>
    <col min="8" max="8" width="8.7109375" style="0" customWidth="1"/>
    <col min="9" max="9" width="21.7109375" style="0" customWidth="1"/>
    <col min="10" max="16384" width="8.7109375" style="0" customWidth="1"/>
  </cols>
  <sheetData>
    <row r="2" spans="3:9" ht="15">
      <c r="C2" s="4" t="s">
        <v>319</v>
      </c>
      <c r="D2" s="4"/>
      <c r="E2" s="4"/>
      <c r="F2" s="4"/>
      <c r="G2" s="4"/>
      <c r="H2" s="4"/>
      <c r="I2" s="4"/>
    </row>
    <row r="3" spans="2:9" ht="15">
      <c r="B3" s="3"/>
      <c r="C3" s="3" t="s">
        <v>18</v>
      </c>
      <c r="D3" s="3"/>
      <c r="E3" s="3" t="s">
        <v>320</v>
      </c>
      <c r="F3" s="3"/>
      <c r="G3" s="3" t="s">
        <v>321</v>
      </c>
      <c r="H3" s="3"/>
      <c r="I3" s="3" t="s">
        <v>329</v>
      </c>
    </row>
    <row r="4" spans="2:9" ht="15">
      <c r="B4" s="15"/>
      <c r="C4" s="3" t="s">
        <v>152</v>
      </c>
      <c r="D4" s="12"/>
      <c r="E4" s="3" t="s">
        <v>324</v>
      </c>
      <c r="F4" s="12"/>
      <c r="G4" s="3" t="s">
        <v>325</v>
      </c>
      <c r="H4" s="12"/>
      <c r="I4" s="3" t="s">
        <v>330</v>
      </c>
    </row>
    <row r="5" spans="1:9" ht="15">
      <c r="A5" s="3" t="s">
        <v>317</v>
      </c>
      <c r="B5" s="3"/>
      <c r="C5" s="3" t="s">
        <v>331</v>
      </c>
      <c r="D5" s="3"/>
      <c r="E5" s="3" t="s">
        <v>328</v>
      </c>
      <c r="F5" s="3"/>
      <c r="G5" s="3" t="s">
        <v>188</v>
      </c>
      <c r="H5" s="3"/>
      <c r="I5" s="3" t="s">
        <v>332</v>
      </c>
    </row>
    <row r="6" spans="1:9" ht="15">
      <c r="A6" t="s">
        <v>294</v>
      </c>
      <c r="B6" s="10"/>
      <c r="C6" s="22">
        <v>1310</v>
      </c>
      <c r="D6" s="10"/>
      <c r="E6" s="22">
        <v>218</v>
      </c>
      <c r="F6" s="10"/>
      <c r="G6" s="22">
        <v>179942</v>
      </c>
      <c r="H6" s="10"/>
      <c r="I6" s="22">
        <v>29944</v>
      </c>
    </row>
    <row r="7" spans="1:9" ht="15">
      <c r="A7" t="s">
        <v>311</v>
      </c>
      <c r="B7" s="10"/>
      <c r="C7" s="22">
        <v>742</v>
      </c>
      <c r="D7" s="10"/>
      <c r="E7" s="22">
        <v>123</v>
      </c>
      <c r="F7" s="10"/>
      <c r="G7" s="22">
        <v>101921</v>
      </c>
      <c r="H7" s="10"/>
      <c r="I7" s="22">
        <v>16895</v>
      </c>
    </row>
    <row r="8" spans="1:9" ht="15">
      <c r="A8" t="s">
        <v>312</v>
      </c>
      <c r="B8" s="10"/>
      <c r="C8" t="s">
        <v>17</v>
      </c>
      <c r="D8" s="10"/>
      <c r="E8" t="s">
        <v>17</v>
      </c>
      <c r="F8" s="10"/>
      <c r="G8" t="s">
        <v>17</v>
      </c>
      <c r="H8" s="10"/>
      <c r="I8" t="s">
        <v>17</v>
      </c>
    </row>
    <row r="9" spans="1:9" ht="15">
      <c r="A9" t="s">
        <v>297</v>
      </c>
      <c r="B9" s="10"/>
      <c r="C9" s="22">
        <v>655</v>
      </c>
      <c r="D9" s="10"/>
      <c r="E9" s="22">
        <v>109</v>
      </c>
      <c r="F9" s="10"/>
      <c r="G9" s="22">
        <v>89971</v>
      </c>
      <c r="H9" s="10"/>
      <c r="I9" s="22">
        <v>14972</v>
      </c>
    </row>
    <row r="10" spans="1:9" ht="15">
      <c r="A10" t="s">
        <v>299</v>
      </c>
      <c r="B10" s="10"/>
      <c r="C10" s="22">
        <v>829</v>
      </c>
      <c r="D10" s="10"/>
      <c r="E10" s="22">
        <v>138</v>
      </c>
      <c r="F10" s="10"/>
      <c r="G10" s="22">
        <v>113871</v>
      </c>
      <c r="H10" s="10"/>
      <c r="I10" s="22">
        <v>18956</v>
      </c>
    </row>
    <row r="11" spans="1:9" ht="15">
      <c r="A11" t="s">
        <v>313</v>
      </c>
      <c r="B11" s="10"/>
      <c r="C11" t="s">
        <v>17</v>
      </c>
      <c r="D11" s="10"/>
      <c r="E11" t="s">
        <v>17</v>
      </c>
      <c r="F11" s="10"/>
      <c r="G11" t="s">
        <v>17</v>
      </c>
      <c r="H11" s="10"/>
      <c r="I11" t="s">
        <v>17</v>
      </c>
    </row>
    <row r="12" spans="1:9" ht="15">
      <c r="A12" t="s">
        <v>301</v>
      </c>
      <c r="B12" s="10"/>
      <c r="C12" s="22">
        <v>655</v>
      </c>
      <c r="D12" s="10"/>
      <c r="E12" s="22">
        <v>109</v>
      </c>
      <c r="F12" s="10"/>
      <c r="G12" s="22">
        <v>89971</v>
      </c>
      <c r="H12" s="10"/>
      <c r="I12" s="22">
        <v>14972</v>
      </c>
    </row>
    <row r="13" spans="1:9" ht="15">
      <c r="A13" t="s">
        <v>302</v>
      </c>
      <c r="B13" s="10"/>
      <c r="C13" t="s">
        <v>17</v>
      </c>
      <c r="D13" s="10"/>
      <c r="E13" t="s">
        <v>17</v>
      </c>
      <c r="F13" s="10"/>
      <c r="G13" t="s">
        <v>17</v>
      </c>
      <c r="H13" s="10"/>
      <c r="I13" t="s">
        <v>17</v>
      </c>
    </row>
    <row r="14" ht="15">
      <c r="A14" s="3" t="s">
        <v>303</v>
      </c>
    </row>
    <row r="15" spans="1:9" ht="15">
      <c r="A15" t="s">
        <v>314</v>
      </c>
      <c r="B15" s="10"/>
      <c r="C15" t="s">
        <v>17</v>
      </c>
      <c r="D15" s="10"/>
      <c r="E15" t="s">
        <v>17</v>
      </c>
      <c r="F15" s="10"/>
      <c r="G15" t="s">
        <v>17</v>
      </c>
      <c r="H15" s="10"/>
      <c r="I15" t="s">
        <v>17</v>
      </c>
    </row>
    <row r="16" spans="1:9" ht="15">
      <c r="A16" t="s">
        <v>315</v>
      </c>
      <c r="B16" s="10"/>
      <c r="C16" t="s">
        <v>17</v>
      </c>
      <c r="D16" s="10"/>
      <c r="E16" t="s">
        <v>17</v>
      </c>
      <c r="F16" s="10"/>
      <c r="G16" t="s">
        <v>17</v>
      </c>
      <c r="H16" s="10"/>
      <c r="I16" t="s">
        <v>17</v>
      </c>
    </row>
    <row r="17" spans="1:9" ht="15">
      <c r="A17" t="s">
        <v>316</v>
      </c>
      <c r="B17" s="10"/>
      <c r="C17" t="s">
        <v>17</v>
      </c>
      <c r="D17" s="10"/>
      <c r="E17" t="s">
        <v>17</v>
      </c>
      <c r="F17" s="10"/>
      <c r="G17" t="s">
        <v>17</v>
      </c>
      <c r="H17" s="10"/>
      <c r="I17" t="s">
        <v>17</v>
      </c>
    </row>
  </sheetData>
  <sheetProtection selectLockedCells="1" selectUnlockedCells="1"/>
  <mergeCells count="1">
    <mergeCell ref="C2:I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3.7109375" style="0" customWidth="1"/>
    <col min="4" max="4" width="8.7109375" style="0" customWidth="1"/>
    <col min="5" max="5" width="10.7109375" style="0" customWidth="1"/>
    <col min="6" max="6" width="8.7109375" style="0" customWidth="1"/>
    <col min="7" max="7" width="15.7109375" style="0" customWidth="1"/>
    <col min="8" max="16384" width="8.7109375" style="0" customWidth="1"/>
  </cols>
  <sheetData>
    <row r="2" spans="3:7" ht="15">
      <c r="C2" s="4" t="s">
        <v>319</v>
      </c>
      <c r="D2" s="4"/>
      <c r="E2" s="4"/>
      <c r="F2" s="4"/>
      <c r="G2" s="4"/>
    </row>
    <row r="3" spans="6:7" ht="15">
      <c r="F3" s="3"/>
      <c r="G3" s="3" t="s">
        <v>321</v>
      </c>
    </row>
    <row r="4" spans="4:7" ht="15">
      <c r="D4" s="12"/>
      <c r="E4" s="3" t="s">
        <v>152</v>
      </c>
      <c r="F4" s="12"/>
      <c r="G4" s="3" t="s">
        <v>325</v>
      </c>
    </row>
    <row r="5" spans="1:7" ht="15">
      <c r="A5" s="3" t="s">
        <v>317</v>
      </c>
      <c r="B5" s="3"/>
      <c r="C5" s="3" t="s">
        <v>333</v>
      </c>
      <c r="D5" s="3"/>
      <c r="E5" s="3" t="s">
        <v>331</v>
      </c>
      <c r="F5" s="3"/>
      <c r="G5" s="3" t="s">
        <v>188</v>
      </c>
    </row>
    <row r="6" spans="1:7" ht="15">
      <c r="A6" t="s">
        <v>294</v>
      </c>
      <c r="B6" s="6"/>
      <c r="C6" t="s">
        <v>334</v>
      </c>
      <c r="D6" s="6"/>
      <c r="E6" s="22">
        <v>1820</v>
      </c>
      <c r="F6" s="6"/>
      <c r="G6" s="22">
        <v>249995</v>
      </c>
    </row>
    <row r="7" spans="2:7" ht="15">
      <c r="B7" s="6"/>
      <c r="C7" t="s">
        <v>334</v>
      </c>
      <c r="D7" s="6"/>
      <c r="E7" s="22">
        <v>1456</v>
      </c>
      <c r="F7" s="6"/>
      <c r="G7" s="22">
        <v>199996</v>
      </c>
    </row>
    <row r="8" spans="1:7" ht="15">
      <c r="A8" t="s">
        <v>311</v>
      </c>
      <c r="B8" s="6"/>
      <c r="C8" t="s">
        <v>334</v>
      </c>
      <c r="D8" s="6"/>
      <c r="E8" s="22">
        <v>1820</v>
      </c>
      <c r="F8" s="6"/>
      <c r="G8" s="22">
        <v>249995</v>
      </c>
    </row>
    <row r="9" spans="1:7" ht="15">
      <c r="A9" t="s">
        <v>312</v>
      </c>
      <c r="B9" s="6"/>
      <c r="C9" t="s">
        <v>334</v>
      </c>
      <c r="D9" s="6"/>
      <c r="E9" s="22">
        <v>1820</v>
      </c>
      <c r="F9" s="6"/>
      <c r="G9" s="22">
        <v>249995</v>
      </c>
    </row>
    <row r="10" spans="2:7" ht="15">
      <c r="B10" s="6"/>
      <c r="C10" t="s">
        <v>199</v>
      </c>
      <c r="D10" s="6"/>
      <c r="E10" s="22">
        <v>419</v>
      </c>
      <c r="F10" s="6"/>
      <c r="G10" s="22">
        <v>56791</v>
      </c>
    </row>
    <row r="11" spans="1:7" ht="15">
      <c r="A11" t="s">
        <v>297</v>
      </c>
      <c r="B11" s="6"/>
      <c r="C11" t="s">
        <v>334</v>
      </c>
      <c r="D11" s="6"/>
      <c r="E11" s="22">
        <v>1820</v>
      </c>
      <c r="F11" s="6"/>
      <c r="G11" s="22">
        <v>249995</v>
      </c>
    </row>
    <row r="12" spans="1:7" ht="15">
      <c r="A12" t="s">
        <v>299</v>
      </c>
      <c r="B12" s="6"/>
      <c r="C12" t="s">
        <v>334</v>
      </c>
      <c r="D12" s="6"/>
      <c r="E12" s="22">
        <v>1820</v>
      </c>
      <c r="F12" s="6"/>
      <c r="G12" s="22">
        <v>249995</v>
      </c>
    </row>
    <row r="13" spans="1:7" ht="15">
      <c r="A13" t="s">
        <v>313</v>
      </c>
      <c r="B13" s="6"/>
      <c r="C13" t="s">
        <v>335</v>
      </c>
      <c r="D13" s="6"/>
      <c r="E13" s="22">
        <v>914</v>
      </c>
      <c r="F13" s="6"/>
      <c r="G13" s="22">
        <v>123911</v>
      </c>
    </row>
    <row r="14" spans="1:7" ht="15">
      <c r="A14" t="s">
        <v>301</v>
      </c>
      <c r="B14" s="6"/>
      <c r="C14" t="s">
        <v>334</v>
      </c>
      <c r="D14" s="6"/>
      <c r="E14" s="22">
        <v>1820</v>
      </c>
      <c r="F14" s="6"/>
      <c r="G14" s="22">
        <v>249995</v>
      </c>
    </row>
    <row r="15" spans="1:7" ht="15">
      <c r="A15" t="s">
        <v>302</v>
      </c>
      <c r="B15" s="6"/>
      <c r="C15" t="s">
        <v>334</v>
      </c>
      <c r="D15" s="6"/>
      <c r="E15" s="22">
        <v>1820</v>
      </c>
      <c r="F15" s="6"/>
      <c r="G15" s="22">
        <v>249995</v>
      </c>
    </row>
    <row r="16" spans="1:6" ht="15">
      <c r="A16" s="3" t="s">
        <v>303</v>
      </c>
      <c r="B16" s="6"/>
      <c r="D16" s="6"/>
      <c r="F16" s="6"/>
    </row>
    <row r="17" spans="1:7" ht="15">
      <c r="A17" t="s">
        <v>314</v>
      </c>
      <c r="B17" s="6"/>
      <c r="C17" t="s">
        <v>17</v>
      </c>
      <c r="D17" s="6"/>
      <c r="E17" t="s">
        <v>17</v>
      </c>
      <c r="F17" s="6"/>
      <c r="G17" t="s">
        <v>17</v>
      </c>
    </row>
    <row r="18" spans="1:7" ht="15">
      <c r="A18" t="s">
        <v>315</v>
      </c>
      <c r="B18" s="6"/>
      <c r="C18" t="s">
        <v>17</v>
      </c>
      <c r="D18" s="6"/>
      <c r="E18" t="s">
        <v>17</v>
      </c>
      <c r="F18" s="6"/>
      <c r="G18" t="s">
        <v>17</v>
      </c>
    </row>
    <row r="19" spans="1:7" ht="15">
      <c r="A19" t="s">
        <v>316</v>
      </c>
      <c r="B19" s="6"/>
      <c r="C19" t="s">
        <v>17</v>
      </c>
      <c r="D19" s="6"/>
      <c r="E19" t="s">
        <v>17</v>
      </c>
      <c r="F19" s="6"/>
      <c r="G19" t="s">
        <v>17</v>
      </c>
    </row>
  </sheetData>
  <sheetProtection selectLockedCells="1" selectUnlockedCells="1"/>
  <mergeCells count="1">
    <mergeCell ref="C2:G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72.7109375" style="0" customWidth="1"/>
    <col min="4" max="16384" width="8.7109375" style="0" customWidth="1"/>
  </cols>
  <sheetData>
    <row r="2" spans="1:3" ht="39.75" customHeight="1">
      <c r="A2" t="s">
        <v>317</v>
      </c>
      <c r="B2" s="6"/>
      <c r="C2" s="1" t="s">
        <v>336</v>
      </c>
    </row>
    <row r="3" spans="1:3" ht="15">
      <c r="A3" t="s">
        <v>294</v>
      </c>
      <c r="B3" s="10"/>
      <c r="C3" s="22">
        <v>4586</v>
      </c>
    </row>
    <row r="4" spans="1:3" ht="15">
      <c r="A4" t="s">
        <v>311</v>
      </c>
      <c r="B4" s="10"/>
      <c r="C4" s="22">
        <v>2562</v>
      </c>
    </row>
    <row r="5" spans="1:3" ht="15">
      <c r="A5" t="s">
        <v>312</v>
      </c>
      <c r="B5" s="10"/>
      <c r="C5" s="22">
        <v>1820</v>
      </c>
    </row>
    <row r="6" spans="1:3" ht="15">
      <c r="A6" t="s">
        <v>297</v>
      </c>
      <c r="B6" s="10"/>
      <c r="C6" s="22">
        <v>2475</v>
      </c>
    </row>
    <row r="7" spans="1:3" ht="15">
      <c r="A7" t="s">
        <v>299</v>
      </c>
      <c r="B7" s="10"/>
      <c r="C7" s="22">
        <v>2649</v>
      </c>
    </row>
    <row r="8" spans="1:3" ht="15">
      <c r="A8" t="s">
        <v>313</v>
      </c>
      <c r="B8" s="10"/>
      <c r="C8" s="22">
        <v>914</v>
      </c>
    </row>
    <row r="9" spans="1:3" ht="15">
      <c r="A9" t="s">
        <v>301</v>
      </c>
      <c r="B9" s="10"/>
      <c r="C9" s="22">
        <v>2475</v>
      </c>
    </row>
    <row r="10" spans="1:3" ht="15">
      <c r="A10" t="s">
        <v>302</v>
      </c>
      <c r="B10" s="10"/>
      <c r="C10" s="22">
        <v>1820</v>
      </c>
    </row>
    <row r="11" ht="15">
      <c r="A11" s="3" t="s">
        <v>303</v>
      </c>
    </row>
    <row r="12" spans="1:3" ht="15">
      <c r="A12" t="s">
        <v>314</v>
      </c>
      <c r="B12" s="10"/>
      <c r="C12" t="s">
        <v>17</v>
      </c>
    </row>
    <row r="13" spans="1:3" ht="15">
      <c r="A13" t="s">
        <v>315</v>
      </c>
      <c r="B13" s="10"/>
      <c r="C13" t="s">
        <v>17</v>
      </c>
    </row>
    <row r="14" spans="1:3" ht="15">
      <c r="A14" t="s">
        <v>316</v>
      </c>
      <c r="B14" s="10"/>
      <c r="C14" t="s">
        <v>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64.7109375" style="0" customWidth="1"/>
    <col min="2" max="2" width="8.7109375" style="0" customWidth="1"/>
    <col min="3" max="3" width="35.7109375" style="0" customWidth="1"/>
    <col min="4" max="4" width="8.7109375" style="0" customWidth="1"/>
    <col min="5" max="5" width="33.7109375" style="0" customWidth="1"/>
    <col min="6" max="16384" width="8.7109375" style="0" customWidth="1"/>
  </cols>
  <sheetData>
    <row r="2" spans="1:6" ht="15">
      <c r="A2" s="4" t="s">
        <v>337</v>
      </c>
      <c r="B2" s="4"/>
      <c r="C2" s="4"/>
      <c r="D2" s="4"/>
      <c r="E2" s="4"/>
      <c r="F2" s="4"/>
    </row>
    <row r="4" spans="1:5" ht="39.75" customHeight="1">
      <c r="A4" t="s">
        <v>338</v>
      </c>
      <c r="B4" s="6"/>
      <c r="C4" s="1" t="s">
        <v>339</v>
      </c>
      <c r="D4" s="6"/>
      <c r="E4" s="1" t="s">
        <v>340</v>
      </c>
    </row>
    <row r="5" ht="15">
      <c r="A5" s="3" t="s">
        <v>341</v>
      </c>
    </row>
    <row r="6" spans="1:5" ht="15">
      <c r="A6" t="s">
        <v>342</v>
      </c>
      <c r="B6" s="10"/>
      <c r="C6" s="22">
        <v>23237125</v>
      </c>
      <c r="D6" s="10"/>
      <c r="E6" t="s">
        <v>343</v>
      </c>
    </row>
    <row r="7" spans="1:5" ht="15">
      <c r="A7" t="s">
        <v>344</v>
      </c>
      <c r="B7" s="10"/>
      <c r="C7" s="22">
        <v>17305793</v>
      </c>
      <c r="D7" s="10"/>
      <c r="E7" t="s">
        <v>345</v>
      </c>
    </row>
    <row r="8" spans="1:5" ht="15">
      <c r="A8" t="s">
        <v>346</v>
      </c>
      <c r="B8" s="10"/>
      <c r="C8" s="22">
        <v>11040692</v>
      </c>
      <c r="D8" s="10"/>
      <c r="E8" t="s">
        <v>347</v>
      </c>
    </row>
    <row r="9" ht="15">
      <c r="A9" s="3" t="s">
        <v>348</v>
      </c>
    </row>
    <row r="10" spans="1:5" ht="15">
      <c r="A10" t="s">
        <v>294</v>
      </c>
      <c r="B10" s="10"/>
      <c r="C10" s="22">
        <v>47218</v>
      </c>
      <c r="D10" s="10"/>
      <c r="E10" t="s">
        <v>349</v>
      </c>
    </row>
    <row r="11" spans="1:5" ht="15">
      <c r="A11" t="s">
        <v>350</v>
      </c>
      <c r="B11" s="10"/>
      <c r="C11" s="22">
        <v>21671</v>
      </c>
      <c r="D11" s="10"/>
      <c r="E11" t="s">
        <v>349</v>
      </c>
    </row>
    <row r="12" spans="1:5" ht="15">
      <c r="A12" t="s">
        <v>312</v>
      </c>
      <c r="B12" s="10"/>
      <c r="C12" s="22">
        <v>69</v>
      </c>
      <c r="D12" s="10"/>
      <c r="E12" t="s">
        <v>349</v>
      </c>
    </row>
    <row r="13" spans="1:5" ht="15">
      <c r="A13" t="s">
        <v>351</v>
      </c>
      <c r="B13" s="10"/>
      <c r="C13" s="22">
        <v>2057</v>
      </c>
      <c r="D13" s="10"/>
      <c r="E13" t="s">
        <v>349</v>
      </c>
    </row>
    <row r="14" spans="1:5" ht="15">
      <c r="A14" t="s">
        <v>352</v>
      </c>
      <c r="B14" s="10"/>
      <c r="C14" t="s">
        <v>17</v>
      </c>
      <c r="D14" s="10"/>
      <c r="E14" t="s">
        <v>349</v>
      </c>
    </row>
    <row r="15" spans="1:5" ht="15">
      <c r="A15" t="s">
        <v>299</v>
      </c>
      <c r="B15" s="10"/>
      <c r="C15" s="22">
        <v>44116</v>
      </c>
      <c r="D15" s="10"/>
      <c r="E15" t="s">
        <v>349</v>
      </c>
    </row>
    <row r="16" spans="1:5" ht="15">
      <c r="A16" t="s">
        <v>353</v>
      </c>
      <c r="B16" s="10"/>
      <c r="C16" s="22">
        <v>196</v>
      </c>
      <c r="D16" s="10"/>
      <c r="E16" t="s">
        <v>349</v>
      </c>
    </row>
    <row r="17" spans="1:5" ht="15">
      <c r="A17" t="s">
        <v>301</v>
      </c>
      <c r="B17" s="10"/>
      <c r="C17" s="22">
        <v>10486</v>
      </c>
      <c r="D17" s="10"/>
      <c r="E17" t="s">
        <v>349</v>
      </c>
    </row>
    <row r="18" spans="1:5" ht="15">
      <c r="A18" t="s">
        <v>302</v>
      </c>
      <c r="B18" s="10"/>
      <c r="C18" s="22">
        <v>951</v>
      </c>
      <c r="D18" s="10"/>
      <c r="E18" t="s">
        <v>349</v>
      </c>
    </row>
    <row r="19" ht="15">
      <c r="A19" s="3" t="s">
        <v>354</v>
      </c>
    </row>
    <row r="20" spans="1:5" ht="15">
      <c r="A20" t="s">
        <v>85</v>
      </c>
      <c r="B20" s="10"/>
      <c r="C20" s="22">
        <v>31231</v>
      </c>
      <c r="D20" s="10"/>
      <c r="E20" t="s">
        <v>349</v>
      </c>
    </row>
    <row r="21" spans="1:5" ht="15">
      <c r="A21" t="s">
        <v>87</v>
      </c>
      <c r="B21" s="10"/>
      <c r="C21" s="22">
        <v>50052</v>
      </c>
      <c r="D21" s="10"/>
      <c r="E21" t="s">
        <v>349</v>
      </c>
    </row>
    <row r="22" spans="1:5" ht="15">
      <c r="A22" t="s">
        <v>89</v>
      </c>
      <c r="B22" s="10"/>
      <c r="C22" s="22">
        <v>33745</v>
      </c>
      <c r="D22" s="10"/>
      <c r="E22" t="s">
        <v>349</v>
      </c>
    </row>
    <row r="23" spans="1:5" ht="15">
      <c r="A23" t="s">
        <v>90</v>
      </c>
      <c r="B23" s="10"/>
      <c r="C23" s="22">
        <v>11817</v>
      </c>
      <c r="D23" s="10"/>
      <c r="E23" t="s">
        <v>349</v>
      </c>
    </row>
    <row r="24" spans="1:5" ht="15">
      <c r="A24" t="s">
        <v>355</v>
      </c>
      <c r="B24" s="10"/>
      <c r="C24" s="22">
        <v>4994</v>
      </c>
      <c r="D24" s="10"/>
      <c r="E24" t="s">
        <v>349</v>
      </c>
    </row>
    <row r="25" spans="1:5" ht="15">
      <c r="A25" t="s">
        <v>356</v>
      </c>
      <c r="B25" s="10"/>
      <c r="C25" s="22">
        <v>258603</v>
      </c>
      <c r="D25" s="10"/>
      <c r="E25" t="s">
        <v>349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ht="15">
      <c r="C2" t="s">
        <v>357</v>
      </c>
    </row>
    <row r="3" spans="1:3" ht="15">
      <c r="A3" s="27">
        <v>-7</v>
      </c>
      <c r="C3" t="s">
        <v>358</v>
      </c>
    </row>
    <row r="4" spans="1:3" ht="15">
      <c r="A4" s="27">
        <v>-8</v>
      </c>
      <c r="C4" t="s">
        <v>359</v>
      </c>
    </row>
    <row r="5" spans="1:3" ht="15">
      <c r="A5" s="27">
        <v>-9</v>
      </c>
      <c r="C5" t="s">
        <v>360</v>
      </c>
    </row>
    <row r="6" spans="1:3" ht="15">
      <c r="A6" s="27">
        <v>-10</v>
      </c>
      <c r="C6" t="s">
        <v>361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4" t="s">
        <v>362</v>
      </c>
      <c r="B2" s="4"/>
      <c r="C2" s="4"/>
      <c r="D2" s="4"/>
      <c r="E2" s="4"/>
      <c r="F2" s="4"/>
    </row>
    <row r="4" spans="2:9" ht="15">
      <c r="B4" s="3"/>
      <c r="C4" s="4" t="s">
        <v>363</v>
      </c>
      <c r="D4" s="4"/>
      <c r="E4" s="4"/>
      <c r="F4" s="4"/>
      <c r="G4" s="4"/>
      <c r="H4" s="4"/>
      <c r="I4" s="4"/>
    </row>
    <row r="5" spans="3:9" ht="15">
      <c r="C5" s="4" t="s">
        <v>364</v>
      </c>
      <c r="D5" s="4"/>
      <c r="E5" s="4"/>
      <c r="G5" s="4" t="s">
        <v>365</v>
      </c>
      <c r="H5" s="4"/>
      <c r="I5" s="4"/>
    </row>
    <row r="6" spans="1:8" ht="15">
      <c r="A6" t="s">
        <v>366</v>
      </c>
      <c r="C6" s="31">
        <v>-25</v>
      </c>
      <c r="D6" s="31"/>
      <c r="G6" s="31">
        <v>-509.1</v>
      </c>
      <c r="H6" s="31"/>
    </row>
    <row r="7" spans="1:8" ht="15">
      <c r="A7" t="s">
        <v>367</v>
      </c>
      <c r="D7" s="9">
        <v>249.5</v>
      </c>
      <c r="H7" s="9">
        <v>245</v>
      </c>
    </row>
    <row r="8" spans="1:8" ht="15">
      <c r="A8" t="s">
        <v>368</v>
      </c>
      <c r="D8" s="9">
        <v>15.5</v>
      </c>
      <c r="H8" s="9">
        <v>16.4</v>
      </c>
    </row>
    <row r="9" spans="1:8" ht="15">
      <c r="A9" t="s">
        <v>369</v>
      </c>
      <c r="D9" s="9">
        <v>18</v>
      </c>
      <c r="H9" s="9">
        <v>20.2</v>
      </c>
    </row>
    <row r="10" spans="1:8" ht="15">
      <c r="A10" t="s">
        <v>370</v>
      </c>
      <c r="D10" s="32">
        <v>-0.1</v>
      </c>
      <c r="H10" s="9">
        <v>21.4</v>
      </c>
    </row>
    <row r="11" spans="1:8" ht="15">
      <c r="A11" t="s">
        <v>371</v>
      </c>
      <c r="D11" s="9">
        <v>16.2</v>
      </c>
      <c r="H11" t="s">
        <v>17</v>
      </c>
    </row>
    <row r="12" spans="1:8" ht="15">
      <c r="A12" t="s">
        <v>372</v>
      </c>
      <c r="D12" s="9">
        <v>41.9</v>
      </c>
      <c r="H12" s="9">
        <v>94.1</v>
      </c>
    </row>
    <row r="13" spans="1:8" ht="15">
      <c r="A13" t="s">
        <v>362</v>
      </c>
      <c r="C13" s="7">
        <v>316</v>
      </c>
      <c r="D13" s="7"/>
      <c r="G13" s="31">
        <v>-112</v>
      </c>
      <c r="H13" s="31"/>
    </row>
  </sheetData>
  <sheetProtection selectLockedCells="1" selectUnlockedCells="1"/>
  <mergeCells count="8">
    <mergeCell ref="A2:F2"/>
    <mergeCell ref="C4:I4"/>
    <mergeCell ref="C5:E5"/>
    <mergeCell ref="G5:I5"/>
    <mergeCell ref="C6:D6"/>
    <mergeCell ref="G6:H6"/>
    <mergeCell ref="C13:D13"/>
    <mergeCell ref="G13:H13"/>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4" t="s">
        <v>373</v>
      </c>
      <c r="B2" s="4"/>
      <c r="C2" s="4"/>
      <c r="D2" s="4"/>
      <c r="E2" s="4"/>
      <c r="F2" s="4"/>
    </row>
    <row r="4" spans="2:9" ht="15">
      <c r="B4" s="6"/>
      <c r="C4" s="4" t="s">
        <v>363</v>
      </c>
      <c r="D4" s="4"/>
      <c r="E4" s="4"/>
      <c r="F4" s="4"/>
      <c r="G4" s="4"/>
      <c r="H4" s="4"/>
      <c r="I4" s="4"/>
    </row>
    <row r="5" spans="2:9" ht="15">
      <c r="B5" s="12"/>
      <c r="C5" s="4" t="s">
        <v>364</v>
      </c>
      <c r="D5" s="4"/>
      <c r="E5" s="4"/>
      <c r="G5" s="4" t="s">
        <v>365</v>
      </c>
      <c r="H5" s="4"/>
      <c r="I5" s="4"/>
    </row>
    <row r="6" spans="1:8" ht="15">
      <c r="A6" t="s">
        <v>374</v>
      </c>
      <c r="C6" s="7">
        <v>377.1</v>
      </c>
      <c r="D6" s="7"/>
      <c r="G6" s="7">
        <v>0.9</v>
      </c>
      <c r="H6" s="7"/>
    </row>
    <row r="7" spans="1:8" ht="15">
      <c r="A7" t="s">
        <v>375</v>
      </c>
      <c r="D7" s="32">
        <v>-67</v>
      </c>
      <c r="H7" s="32">
        <v>-50.7</v>
      </c>
    </row>
    <row r="8" spans="1:8" ht="15">
      <c r="A8" t="s">
        <v>376</v>
      </c>
      <c r="C8" s="7">
        <v>310.1</v>
      </c>
      <c r="D8" s="7"/>
      <c r="G8" s="31">
        <v>-49.8</v>
      </c>
      <c r="H8" s="31"/>
    </row>
  </sheetData>
  <sheetProtection selectLockedCells="1" selectUnlockedCells="1"/>
  <mergeCells count="8">
    <mergeCell ref="A2:F2"/>
    <mergeCell ref="C4:I4"/>
    <mergeCell ref="C5:E5"/>
    <mergeCell ref="G5:I5"/>
    <mergeCell ref="C6:D6"/>
    <mergeCell ref="G6:H6"/>
    <mergeCell ref="C8:D8"/>
    <mergeCell ref="G8:H8"/>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4" t="s">
        <v>377</v>
      </c>
      <c r="B2" s="4"/>
      <c r="C2" s="4"/>
      <c r="D2" s="4"/>
      <c r="E2" s="4"/>
      <c r="F2" s="4"/>
    </row>
    <row r="4" spans="3:7" ht="15">
      <c r="C4" s="4" t="s">
        <v>363</v>
      </c>
      <c r="D4" s="4"/>
      <c r="E4" s="4"/>
      <c r="F4" s="4"/>
      <c r="G4" s="4"/>
    </row>
    <row r="5" spans="3:7" ht="15">
      <c r="C5" s="4" t="s">
        <v>364</v>
      </c>
      <c r="D5" s="4"/>
      <c r="F5" s="4" t="s">
        <v>365</v>
      </c>
      <c r="G5" s="4"/>
    </row>
    <row r="6" spans="1:7" ht="15">
      <c r="A6" t="s">
        <v>378</v>
      </c>
      <c r="C6" s="7">
        <v>2091.4</v>
      </c>
      <c r="D6" s="7"/>
      <c r="F6" s="7">
        <v>1955.1</v>
      </c>
      <c r="G6" s="7"/>
    </row>
    <row r="7" spans="1:7" ht="15">
      <c r="A7" t="s">
        <v>379</v>
      </c>
      <c r="D7" s="9">
        <v>591</v>
      </c>
      <c r="G7" s="9">
        <v>326.4</v>
      </c>
    </row>
    <row r="8" spans="1:7" ht="15">
      <c r="A8" s="3" t="s">
        <v>380</v>
      </c>
      <c r="C8" s="7">
        <v>2682.4</v>
      </c>
      <c r="D8" s="7"/>
      <c r="F8" s="7">
        <v>2281.5</v>
      </c>
      <c r="G8" s="7"/>
    </row>
  </sheetData>
  <sheetProtection selectLockedCells="1" selectUnlockedCells="1"/>
  <mergeCells count="8">
    <mergeCell ref="A2:F2"/>
    <mergeCell ref="C4:G4"/>
    <mergeCell ref="C5:D5"/>
    <mergeCell ref="F5:G5"/>
    <mergeCell ref="C6:D6"/>
    <mergeCell ref="F6:G6"/>
    <mergeCell ref="C8:D8"/>
    <mergeCell ref="F8:G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2" ht="39.75" customHeight="1">
      <c r="A2" t="s">
        <v>2</v>
      </c>
      <c r="B2" s="2" t="s">
        <v>19</v>
      </c>
    </row>
    <row r="3" spans="1:2" ht="39.75" customHeight="1">
      <c r="A3" t="s">
        <v>2</v>
      </c>
      <c r="B3" s="2" t="s">
        <v>20</v>
      </c>
    </row>
    <row r="4" spans="1:2" ht="39.75" customHeight="1">
      <c r="A4" t="s">
        <v>2</v>
      </c>
      <c r="B4" s="1" t="s">
        <v>3</v>
      </c>
    </row>
    <row r="5" spans="1:2" ht="39.75" customHeight="1">
      <c r="A5" t="s">
        <v>2</v>
      </c>
      <c r="B5" s="2" t="s">
        <v>21</v>
      </c>
    </row>
    <row r="6" spans="1:2" ht="39.75" customHeight="1">
      <c r="A6" t="s">
        <v>2</v>
      </c>
      <c r="B6" s="1" t="s">
        <v>5</v>
      </c>
    </row>
    <row r="7" spans="1:2" ht="39.75" customHeight="1">
      <c r="A7" t="s">
        <v>2</v>
      </c>
      <c r="B7" s="1" t="s">
        <v>6</v>
      </c>
    </row>
    <row r="8" spans="1:2" ht="39.75" customHeight="1">
      <c r="A8" t="s">
        <v>2</v>
      </c>
      <c r="B8" s="1" t="s">
        <v>7</v>
      </c>
    </row>
    <row r="9" spans="1:2" ht="15">
      <c r="A9" t="s">
        <v>2</v>
      </c>
      <c r="B9" t="s">
        <v>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20.7109375" style="0" customWidth="1"/>
    <col min="4" max="4" width="8.7109375" style="0" customWidth="1"/>
    <col min="5" max="5" width="25.7109375" style="0" customWidth="1"/>
    <col min="6" max="6" width="8.7109375" style="0" customWidth="1"/>
    <col min="7" max="7" width="57.7109375" style="0" customWidth="1"/>
    <col min="8" max="16384" width="8.7109375" style="0" customWidth="1"/>
  </cols>
  <sheetData>
    <row r="2" spans="1:6" ht="15">
      <c r="A2" s="4" t="s">
        <v>22</v>
      </c>
      <c r="B2" s="4"/>
      <c r="C2" s="4"/>
      <c r="D2" s="4"/>
      <c r="E2" s="4"/>
      <c r="F2" s="4"/>
    </row>
    <row r="4" spans="1:7" ht="39.75" customHeight="1">
      <c r="A4" s="3" t="s">
        <v>23</v>
      </c>
      <c r="B4" s="6"/>
      <c r="C4" s="3" t="s">
        <v>24</v>
      </c>
      <c r="D4" s="6"/>
      <c r="E4" s="3" t="s">
        <v>25</v>
      </c>
      <c r="F4" s="6"/>
      <c r="G4" s="2" t="s">
        <v>26</v>
      </c>
    </row>
    <row r="5" spans="1:7" ht="15">
      <c r="A5" t="s">
        <v>27</v>
      </c>
      <c r="C5" t="s">
        <v>28</v>
      </c>
      <c r="E5" s="9">
        <v>9.03</v>
      </c>
      <c r="G5" s="9">
        <v>120.85</v>
      </c>
    </row>
    <row r="6" spans="1:7" ht="15">
      <c r="A6" t="s">
        <v>29</v>
      </c>
      <c r="B6" s="6"/>
      <c r="C6" s="6" t="s">
        <v>30</v>
      </c>
      <c r="D6" s="6"/>
      <c r="E6" s="11">
        <v>2.71</v>
      </c>
      <c r="F6" s="6"/>
      <c r="G6" s="9">
        <v>10.61</v>
      </c>
    </row>
    <row r="7" spans="1:7" ht="15">
      <c r="A7" t="s">
        <v>31</v>
      </c>
      <c r="C7" t="s">
        <v>30</v>
      </c>
      <c r="E7" s="9">
        <v>1.29</v>
      </c>
      <c r="G7" s="9">
        <v>13.75</v>
      </c>
    </row>
    <row r="8" spans="1:7" ht="15">
      <c r="A8" t="s">
        <v>32</v>
      </c>
      <c r="B8" s="6"/>
      <c r="C8" s="6" t="s">
        <v>33</v>
      </c>
      <c r="D8" s="6"/>
      <c r="E8" s="11">
        <v>4.24</v>
      </c>
      <c r="F8" s="6"/>
      <c r="G8" t="s">
        <v>34</v>
      </c>
    </row>
    <row r="9" spans="1:7" ht="15">
      <c r="A9" t="s">
        <v>35</v>
      </c>
      <c r="C9" t="s">
        <v>36</v>
      </c>
      <c r="E9" s="9">
        <v>2.14</v>
      </c>
      <c r="G9" s="9">
        <v>13.45</v>
      </c>
    </row>
    <row r="10" spans="1:7" ht="15">
      <c r="A10" t="s">
        <v>37</v>
      </c>
      <c r="B10" s="6"/>
      <c r="C10" s="6" t="s">
        <v>30</v>
      </c>
      <c r="D10" s="6"/>
      <c r="E10" s="11">
        <v>2.97</v>
      </c>
      <c r="F10" s="6"/>
      <c r="G10" s="9">
        <v>13.48</v>
      </c>
    </row>
    <row r="11" spans="1:7" ht="15">
      <c r="A11" t="s">
        <v>38</v>
      </c>
      <c r="C11" t="s">
        <v>33</v>
      </c>
      <c r="E11" s="9">
        <v>5.15</v>
      </c>
      <c r="G11" s="9">
        <v>27.76</v>
      </c>
    </row>
    <row r="12" spans="1:7" ht="15">
      <c r="A12" t="s">
        <v>39</v>
      </c>
      <c r="B12" s="6"/>
      <c r="C12" s="6" t="s">
        <v>40</v>
      </c>
      <c r="D12" s="6"/>
      <c r="E12" s="11">
        <v>5.96</v>
      </c>
      <c r="F12" s="6"/>
      <c r="G12" s="9">
        <v>55.92</v>
      </c>
    </row>
    <row r="13" spans="1:7" ht="15">
      <c r="A13" t="s">
        <v>41</v>
      </c>
      <c r="C13" t="s">
        <v>30</v>
      </c>
      <c r="E13" s="9">
        <v>4.65</v>
      </c>
      <c r="G13" s="9">
        <v>8.99</v>
      </c>
    </row>
    <row r="14" spans="1:7" ht="15">
      <c r="A14" t="s">
        <v>42</v>
      </c>
      <c r="B14" s="6"/>
      <c r="C14" s="6" t="s">
        <v>30</v>
      </c>
      <c r="D14" s="6"/>
      <c r="E14" s="11">
        <v>1.36</v>
      </c>
      <c r="F14" s="6"/>
      <c r="G14" s="9">
        <v>5.87</v>
      </c>
    </row>
    <row r="15" spans="1:7" ht="15">
      <c r="A15" t="s">
        <v>43</v>
      </c>
      <c r="C15" t="s">
        <v>44</v>
      </c>
      <c r="E15" s="9">
        <v>5.91</v>
      </c>
      <c r="G15" s="9">
        <v>15.75</v>
      </c>
    </row>
    <row r="16" spans="1:7" ht="15">
      <c r="A16" t="s">
        <v>45</v>
      </c>
      <c r="B16" s="6"/>
      <c r="C16" s="6" t="s">
        <v>46</v>
      </c>
      <c r="D16" s="6"/>
      <c r="E16" s="11">
        <v>2.05</v>
      </c>
      <c r="F16" s="6"/>
      <c r="G16" s="9">
        <v>4.54</v>
      </c>
    </row>
    <row r="17" spans="1:7" ht="15">
      <c r="A17" t="s">
        <v>47</v>
      </c>
      <c r="C17" t="s">
        <v>46</v>
      </c>
      <c r="E17" s="9">
        <v>1.24</v>
      </c>
      <c r="G17" s="9">
        <v>10.06</v>
      </c>
    </row>
    <row r="18" spans="1:7" ht="15">
      <c r="A18" t="s">
        <v>48</v>
      </c>
      <c r="B18" s="6"/>
      <c r="C18" s="6" t="s">
        <v>49</v>
      </c>
      <c r="D18" s="6"/>
      <c r="E18" s="11">
        <v>2.92</v>
      </c>
      <c r="F18" s="6"/>
      <c r="G18" s="9">
        <v>31.43</v>
      </c>
    </row>
    <row r="19" spans="1:7" ht="15">
      <c r="A19" t="s">
        <v>50</v>
      </c>
      <c r="C19" t="s">
        <v>51</v>
      </c>
      <c r="E19" s="9">
        <v>13.28</v>
      </c>
      <c r="G19" s="9">
        <v>117.02</v>
      </c>
    </row>
    <row r="20" spans="1:7" ht="15">
      <c r="A20" t="s">
        <v>52</v>
      </c>
      <c r="B20" s="6"/>
      <c r="C20" s="6" t="s">
        <v>53</v>
      </c>
      <c r="D20" s="6"/>
      <c r="E20" s="11">
        <v>4.83</v>
      </c>
      <c r="F20" s="6"/>
      <c r="G20" s="9">
        <v>13.43</v>
      </c>
    </row>
    <row r="21" spans="1:7" ht="15">
      <c r="A21" t="s">
        <v>54</v>
      </c>
      <c r="C21" t="s">
        <v>55</v>
      </c>
      <c r="E21" s="9">
        <v>3.12</v>
      </c>
      <c r="G21" s="9">
        <v>13.93</v>
      </c>
    </row>
    <row r="22" spans="1:7" ht="15">
      <c r="A22" s="3" t="s">
        <v>56</v>
      </c>
      <c r="B22" s="12"/>
      <c r="C22" s="12" t="s">
        <v>51</v>
      </c>
      <c r="D22" s="12"/>
      <c r="E22" s="13">
        <v>2.57</v>
      </c>
      <c r="F22" s="12"/>
      <c r="G22" s="14">
        <v>32.3</v>
      </c>
    </row>
    <row r="23" spans="1:7" ht="15">
      <c r="A23" s="3" t="s">
        <v>57</v>
      </c>
      <c r="E23" s="3" t="s">
        <v>58</v>
      </c>
      <c r="F23" s="3"/>
      <c r="G23" s="3" t="s">
        <v>59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S5"/>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4.7109375" style="0" customWidth="1"/>
    <col min="5" max="8" width="8.7109375" style="0" customWidth="1"/>
    <col min="9" max="9" width="7.7109375" style="0" customWidth="1"/>
    <col min="10" max="12" width="8.7109375" style="0" customWidth="1"/>
    <col min="13" max="13" width="7.7109375" style="0" customWidth="1"/>
    <col min="14" max="16" width="8.7109375" style="0" customWidth="1"/>
    <col min="17" max="17" width="6.7109375" style="0" customWidth="1"/>
    <col min="18" max="16384" width="8.7109375" style="0" customWidth="1"/>
  </cols>
  <sheetData>
    <row r="2" spans="1:19" ht="15">
      <c r="A2" s="3" t="s">
        <v>60</v>
      </c>
      <c r="B2" s="3"/>
      <c r="C2" s="4" t="s">
        <v>61</v>
      </c>
      <c r="D2" s="4"/>
      <c r="E2" s="4"/>
      <c r="F2" s="4"/>
      <c r="H2" s="4" t="s">
        <v>62</v>
      </c>
      <c r="I2" s="4"/>
      <c r="J2" s="4"/>
      <c r="L2" s="4" t="s">
        <v>63</v>
      </c>
      <c r="M2" s="4"/>
      <c r="N2" s="4"/>
      <c r="P2" s="4" t="s">
        <v>64</v>
      </c>
      <c r="Q2" s="4"/>
      <c r="R2" s="4"/>
      <c r="S2" s="4"/>
    </row>
    <row r="3" spans="1:17" ht="15">
      <c r="A3" s="3" t="s">
        <v>65</v>
      </c>
      <c r="D3" s="10" t="s">
        <v>66</v>
      </c>
      <c r="I3" s="10" t="s">
        <v>67</v>
      </c>
      <c r="J3" s="10"/>
      <c r="M3" t="s">
        <v>68</v>
      </c>
      <c r="N3" s="10"/>
      <c r="Q3" s="10" t="s">
        <v>69</v>
      </c>
    </row>
    <row r="4" spans="1:17" ht="15">
      <c r="A4" t="s">
        <v>70</v>
      </c>
      <c r="D4" s="10" t="s">
        <v>71</v>
      </c>
      <c r="I4" t="s">
        <v>72</v>
      </c>
      <c r="J4" s="10"/>
      <c r="M4" t="s">
        <v>73</v>
      </c>
      <c r="N4" s="10"/>
      <c r="Q4" s="10" t="s">
        <v>74</v>
      </c>
    </row>
    <row r="5" spans="1:19" ht="15">
      <c r="A5" s="3" t="s">
        <v>18</v>
      </c>
      <c r="B5" s="3"/>
      <c r="C5" s="3"/>
      <c r="D5" s="15" t="s">
        <v>75</v>
      </c>
      <c r="E5" s="3"/>
      <c r="F5" s="3"/>
      <c r="G5" s="3"/>
      <c r="H5" s="3"/>
      <c r="Q5" s="15" t="s">
        <v>76</v>
      </c>
      <c r="R5" s="3"/>
      <c r="S5" s="3"/>
    </row>
  </sheetData>
  <sheetProtection selectLockedCells="1" selectUnlockedCells="1"/>
  <mergeCells count="4">
    <mergeCell ref="C2:F2"/>
    <mergeCell ref="H2:J2"/>
    <mergeCell ref="L2:N2"/>
    <mergeCell ref="P2:S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3:18" ht="15">
      <c r="C2" s="5" t="s">
        <v>77</v>
      </c>
      <c r="D2" s="5"/>
      <c r="E2" s="5"/>
      <c r="H2" s="12"/>
      <c r="I2" s="12"/>
      <c r="J2" s="12"/>
      <c r="K2" s="12"/>
      <c r="L2" s="12"/>
      <c r="M2" s="12"/>
      <c r="N2" s="12"/>
      <c r="O2" s="5" t="s">
        <v>77</v>
      </c>
      <c r="P2" s="5"/>
      <c r="Q2" s="5"/>
      <c r="R2" s="5"/>
    </row>
    <row r="3" spans="3:18" ht="15">
      <c r="C3" s="5" t="s">
        <v>78</v>
      </c>
      <c r="D3" s="5"/>
      <c r="E3" s="5"/>
      <c r="O3" s="5" t="s">
        <v>78</v>
      </c>
      <c r="P3" s="5"/>
      <c r="Q3" s="5"/>
      <c r="R3" s="5"/>
    </row>
    <row r="4" spans="3:18" ht="15">
      <c r="C4" s="5" t="s">
        <v>79</v>
      </c>
      <c r="D4" s="5"/>
      <c r="E4" s="5"/>
      <c r="H4" s="12"/>
      <c r="I4" s="12"/>
      <c r="J4" s="12"/>
      <c r="K4" s="12"/>
      <c r="L4" s="12"/>
      <c r="M4" s="12"/>
      <c r="N4" s="12"/>
      <c r="O4" s="5" t="s">
        <v>80</v>
      </c>
      <c r="P4" s="5"/>
      <c r="Q4" s="5"/>
      <c r="R4" s="5"/>
    </row>
    <row r="5" spans="3:18" ht="15">
      <c r="C5" s="5" t="s">
        <v>81</v>
      </c>
      <c r="D5" s="5"/>
      <c r="E5" s="5"/>
      <c r="G5" s="5" t="s">
        <v>77</v>
      </c>
      <c r="H5" s="5"/>
      <c r="I5" s="5"/>
      <c r="J5" s="12"/>
      <c r="K5" s="5" t="s">
        <v>77</v>
      </c>
      <c r="L5" s="5"/>
      <c r="M5" s="5"/>
      <c r="N5" s="12"/>
      <c r="O5" s="5" t="s">
        <v>81</v>
      </c>
      <c r="P5" s="5"/>
      <c r="Q5" s="5"/>
      <c r="R5" s="5"/>
    </row>
    <row r="6" spans="3:18" ht="15">
      <c r="C6" s="5" t="s">
        <v>82</v>
      </c>
      <c r="D6" s="5"/>
      <c r="E6" s="5"/>
      <c r="G6" s="5" t="s">
        <v>83</v>
      </c>
      <c r="H6" s="5"/>
      <c r="I6" s="5"/>
      <c r="J6" s="6"/>
      <c r="K6" s="5" t="s">
        <v>84</v>
      </c>
      <c r="L6" s="5"/>
      <c r="M6" s="5"/>
      <c r="N6" s="6"/>
      <c r="O6" s="5" t="s">
        <v>63</v>
      </c>
      <c r="P6" s="5"/>
      <c r="Q6" s="5"/>
      <c r="R6" s="5"/>
    </row>
    <row r="7" spans="1:16" ht="15">
      <c r="A7" t="s">
        <v>85</v>
      </c>
      <c r="D7" s="10" t="s">
        <v>86</v>
      </c>
      <c r="H7" s="16">
        <v>1043750</v>
      </c>
      <c r="I7" s="6"/>
      <c r="J7" s="6"/>
      <c r="K7" s="6"/>
      <c r="L7" s="16">
        <v>1102200</v>
      </c>
      <c r="M7" s="6"/>
      <c r="N7" s="6"/>
      <c r="O7" s="6"/>
      <c r="P7" s="10" t="s">
        <v>76</v>
      </c>
    </row>
    <row r="8" spans="1:16" ht="15">
      <c r="A8" t="s">
        <v>87</v>
      </c>
      <c r="D8" t="s">
        <v>88</v>
      </c>
      <c r="H8" s="16">
        <v>457500</v>
      </c>
      <c r="I8" s="6"/>
      <c r="J8" s="6"/>
      <c r="K8" s="6"/>
      <c r="L8" s="16">
        <v>483120</v>
      </c>
      <c r="M8" s="6"/>
      <c r="N8" s="6"/>
      <c r="O8" s="6"/>
      <c r="P8" s="10" t="s">
        <v>76</v>
      </c>
    </row>
    <row r="9" spans="1:16" ht="15">
      <c r="A9" t="s">
        <v>89</v>
      </c>
      <c r="D9" t="s">
        <v>88</v>
      </c>
      <c r="H9" s="16">
        <v>435000</v>
      </c>
      <c r="I9" s="6"/>
      <c r="J9" s="6"/>
      <c r="K9" s="6"/>
      <c r="L9" s="16">
        <v>459360</v>
      </c>
      <c r="M9" s="6"/>
      <c r="N9" s="6"/>
      <c r="O9" s="6"/>
      <c r="P9" s="10" t="s">
        <v>76</v>
      </c>
    </row>
    <row r="10" spans="1:16" ht="15">
      <c r="A10" t="s">
        <v>90</v>
      </c>
      <c r="D10" t="s">
        <v>88</v>
      </c>
      <c r="H10" s="16">
        <v>378000</v>
      </c>
      <c r="I10" s="6"/>
      <c r="J10" s="6"/>
      <c r="K10" s="6"/>
      <c r="L10" s="16">
        <v>399168</v>
      </c>
      <c r="M10" s="6"/>
      <c r="N10" s="6"/>
      <c r="O10" s="6"/>
      <c r="P10" s="10" t="s">
        <v>76</v>
      </c>
    </row>
    <row r="11" spans="1:16" ht="15">
      <c r="A11" t="s">
        <v>91</v>
      </c>
      <c r="D11" t="s">
        <v>88</v>
      </c>
      <c r="H11" s="16">
        <v>273699</v>
      </c>
      <c r="I11" s="6"/>
      <c r="J11" s="6"/>
      <c r="K11" s="6"/>
      <c r="L11" s="16">
        <v>289026</v>
      </c>
      <c r="M11" s="6"/>
      <c r="N11" s="6"/>
      <c r="O11" s="6"/>
      <c r="P11" s="10" t="s">
        <v>76</v>
      </c>
    </row>
  </sheetData>
  <sheetProtection selectLockedCells="1" selectUnlockedCells="1"/>
  <mergeCells count="14">
    <mergeCell ref="C2:E2"/>
    <mergeCell ref="O2:R2"/>
    <mergeCell ref="C3:E3"/>
    <mergeCell ref="O3:R3"/>
    <mergeCell ref="C4:E4"/>
    <mergeCell ref="O4:R4"/>
    <mergeCell ref="C5:E5"/>
    <mergeCell ref="G5:I5"/>
    <mergeCell ref="K5:M5"/>
    <mergeCell ref="O5:R5"/>
    <mergeCell ref="C6:E6"/>
    <mergeCell ref="G6:I6"/>
    <mergeCell ref="K6:M6"/>
    <mergeCell ref="O6:R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N7"/>
  <sheetViews>
    <sheetView workbookViewId="0" topLeftCell="A1">
      <selection activeCell="A1" sqref="A1"/>
    </sheetView>
  </sheetViews>
  <sheetFormatPr defaultColWidth="8.00390625" defaultRowHeight="15"/>
  <cols>
    <col min="1" max="1" width="19.7109375" style="0" customWidth="1"/>
    <col min="2" max="8" width="8.7109375" style="0" customWidth="1"/>
    <col min="9" max="9" width="10.7109375" style="0" customWidth="1"/>
    <col min="10" max="12" width="8.7109375" style="0" customWidth="1"/>
    <col min="13" max="13" width="10.7109375" style="0" customWidth="1"/>
    <col min="14" max="16384" width="8.7109375" style="0" customWidth="1"/>
  </cols>
  <sheetData>
    <row r="2" spans="1:14" ht="15">
      <c r="A2" s="12"/>
      <c r="B2" s="12"/>
      <c r="C2" s="5" t="s">
        <v>92</v>
      </c>
      <c r="D2" s="5"/>
      <c r="E2" s="5"/>
      <c r="F2" s="5"/>
      <c r="G2" s="12"/>
      <c r="H2" s="5"/>
      <c r="I2" s="5"/>
      <c r="J2" s="5"/>
      <c r="K2" s="6"/>
      <c r="L2" s="6"/>
      <c r="M2" s="6"/>
      <c r="N2" s="6"/>
    </row>
    <row r="3" spans="3:14" ht="15">
      <c r="C3" s="5" t="s">
        <v>93</v>
      </c>
      <c r="D3" s="5"/>
      <c r="E3" s="5"/>
      <c r="F3" s="5"/>
      <c r="G3" s="12"/>
      <c r="H3" s="5" t="s">
        <v>94</v>
      </c>
      <c r="I3" s="5"/>
      <c r="J3" s="5"/>
      <c r="K3" s="12"/>
      <c r="L3" s="5" t="s">
        <v>95</v>
      </c>
      <c r="M3" s="5"/>
      <c r="N3" s="5"/>
    </row>
    <row r="4" spans="1:14" ht="15">
      <c r="A4" t="s">
        <v>85</v>
      </c>
      <c r="D4" s="17">
        <v>7800000</v>
      </c>
      <c r="E4" s="17"/>
      <c r="F4" s="6"/>
      <c r="G4" s="6"/>
      <c r="H4" s="6"/>
      <c r="I4" s="18">
        <v>37048</v>
      </c>
      <c r="J4" s="6"/>
      <c r="K4" s="6"/>
      <c r="L4" s="6"/>
      <c r="M4" s="18">
        <v>24699</v>
      </c>
      <c r="N4" s="6"/>
    </row>
    <row r="5" spans="1:14" ht="15">
      <c r="A5" t="s">
        <v>87</v>
      </c>
      <c r="D5" s="17">
        <v>2800000</v>
      </c>
      <c r="E5" s="17"/>
      <c r="F5" s="6"/>
      <c r="G5" s="6"/>
      <c r="H5" s="6"/>
      <c r="I5" s="18">
        <v>11082</v>
      </c>
      <c r="J5" s="6"/>
      <c r="K5" s="6"/>
      <c r="L5" s="6"/>
      <c r="M5" s="18">
        <v>11082</v>
      </c>
      <c r="N5" s="6"/>
    </row>
    <row r="6" spans="1:14" ht="15">
      <c r="A6" t="s">
        <v>89</v>
      </c>
      <c r="D6" s="17">
        <v>2250000</v>
      </c>
      <c r="E6" s="17"/>
      <c r="F6" s="6"/>
      <c r="G6" s="6"/>
      <c r="H6" s="6"/>
      <c r="I6" s="18">
        <v>8905</v>
      </c>
      <c r="J6" s="6"/>
      <c r="K6" s="6"/>
      <c r="L6" s="6"/>
      <c r="M6" s="18">
        <v>8905</v>
      </c>
      <c r="N6" s="6"/>
    </row>
    <row r="7" spans="1:14" ht="15">
      <c r="A7" t="s">
        <v>90</v>
      </c>
      <c r="D7" s="17">
        <v>1500000</v>
      </c>
      <c r="E7" s="17"/>
      <c r="F7" s="6"/>
      <c r="G7" s="6"/>
      <c r="H7" s="6"/>
      <c r="I7" s="18">
        <v>5937</v>
      </c>
      <c r="J7" s="6"/>
      <c r="K7" s="6"/>
      <c r="L7" s="6"/>
      <c r="M7" s="18">
        <v>5937</v>
      </c>
      <c r="N7" s="6"/>
    </row>
  </sheetData>
  <sheetProtection selectLockedCells="1" selectUnlockedCells="1"/>
  <mergeCells count="9">
    <mergeCell ref="C2:F2"/>
    <mergeCell ref="H2:J2"/>
    <mergeCell ref="C3:F3"/>
    <mergeCell ref="H3:J3"/>
    <mergeCell ref="L3:N3"/>
    <mergeCell ref="D4:E4"/>
    <mergeCell ref="D5:E5"/>
    <mergeCell ref="D6:E6"/>
    <mergeCell ref="D7:E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55.7109375" style="0" customWidth="1"/>
    <col min="4" max="4" width="8.7109375" style="0" customWidth="1"/>
    <col min="5" max="5" width="55.7109375" style="0" customWidth="1"/>
    <col min="6" max="16384" width="8.7109375" style="0" customWidth="1"/>
  </cols>
  <sheetData>
    <row r="2" spans="1:5" ht="15">
      <c r="A2" s="3" t="s">
        <v>10</v>
      </c>
      <c r="C2" s="3" t="s">
        <v>96</v>
      </c>
      <c r="E2" s="3" t="s">
        <v>97</v>
      </c>
    </row>
    <row r="3" spans="1:5" ht="15">
      <c r="A3" s="3" t="s">
        <v>98</v>
      </c>
      <c r="C3" s="3" t="s">
        <v>99</v>
      </c>
      <c r="E3" s="3" t="s">
        <v>100</v>
      </c>
    </row>
    <row r="4" spans="1:5" ht="15">
      <c r="A4" t="s">
        <v>101</v>
      </c>
      <c r="C4" t="s">
        <v>102</v>
      </c>
      <c r="E4" t="s">
        <v>103</v>
      </c>
    </row>
    <row r="5" spans="1:5" ht="15">
      <c r="A5" s="19" t="s">
        <v>104</v>
      </c>
      <c r="C5" s="19" t="s">
        <v>104</v>
      </c>
      <c r="E5" s="19" t="s">
        <v>104</v>
      </c>
    </row>
    <row r="6" spans="1:5" ht="39.75" customHeight="1">
      <c r="A6" s="1" t="s">
        <v>105</v>
      </c>
      <c r="C6" s="1" t="s">
        <v>106</v>
      </c>
      <c r="E6" s="1" t="s">
        <v>107</v>
      </c>
    </row>
    <row r="7" spans="1:5" ht="15">
      <c r="A7" s="19" t="s">
        <v>104</v>
      </c>
      <c r="C7" s="19" t="s">
        <v>104</v>
      </c>
      <c r="E7" s="19" t="s">
        <v>104</v>
      </c>
    </row>
    <row r="8" spans="1:5" ht="39.75" customHeight="1">
      <c r="A8" s="1" t="s">
        <v>108</v>
      </c>
      <c r="C8" s="1" t="s">
        <v>109</v>
      </c>
      <c r="E8" s="1" t="s">
        <v>110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2023-07-18T10:55:10Z</dcterms:created>
  <dcterms:modified xsi:type="dcterms:W3CDTF">2023-07-18T10:55:10Z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